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Цены и повышения\21.02.2023 Повышение РРЦ\"/>
    </mc:Choice>
  </mc:AlternateContent>
  <xr:revisionPtr revIDLastSave="0" documentId="13_ncr:1_{0FF46A28-E4A2-48EA-936B-AB1B2C6B1BA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anta Cross" sheetId="6" r:id="rId1"/>
  </sheets>
  <definedNames>
    <definedName name="_xlnm.Print_Titles" localSheetId="0">'Granta Cross'!$3:$8</definedName>
    <definedName name="_xlnm.Print_Area" localSheetId="0">'Granta Cross'!$B$1:$X$172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6" i="6" l="1"/>
  <c r="R8" i="6"/>
  <c r="I8" i="6"/>
  <c r="G8" i="6"/>
  <c r="D8" i="6"/>
  <c r="J8" i="6"/>
  <c r="S8" i="6"/>
  <c r="S166" i="6"/>
  <c r="H8" i="6"/>
  <c r="Q166" i="6"/>
  <c r="Q8" i="6"/>
  <c r="E158" i="6"/>
  <c r="F158" i="6"/>
  <c r="F8" i="6"/>
  <c r="E8" i="6"/>
  <c r="B165" i="6"/>
  <c r="B157" i="6"/>
  <c r="B145" i="6"/>
  <c r="C8" i="6"/>
  <c r="X166" i="6"/>
  <c r="W166" i="6"/>
  <c r="P166" i="6"/>
  <c r="O166" i="6"/>
  <c r="N166" i="6"/>
  <c r="AS157" i="6"/>
  <c r="AR157" i="6"/>
  <c r="AQ157" i="6"/>
  <c r="AP157" i="6"/>
  <c r="X146" i="6"/>
  <c r="W146" i="6"/>
  <c r="P146" i="6"/>
  <c r="O146" i="6"/>
  <c r="N146" i="6"/>
  <c r="K146" i="6"/>
  <c r="X8" i="6"/>
  <c r="W8" i="6"/>
  <c r="V8" i="6"/>
  <c r="U8" i="6"/>
  <c r="T8" i="6"/>
  <c r="P8" i="6"/>
  <c r="O8" i="6"/>
  <c r="N8" i="6"/>
  <c r="M8" i="6"/>
  <c r="L8" i="6"/>
  <c r="K8" i="6"/>
</calcChain>
</file>

<file path=xl/sharedStrings.xml><?xml version="1.0" encoding="utf-8"?>
<sst xmlns="http://schemas.openxmlformats.org/spreadsheetml/2006/main" count="1653" uniqueCount="206">
  <si>
    <t>Модель</t>
  </si>
  <si>
    <t>Комплектация</t>
  </si>
  <si>
    <t>Вариант исполнения</t>
  </si>
  <si>
    <t>Максимальная скорость, км/ч</t>
  </si>
  <si>
    <t>Расход топлива в смешанном цикле, л/100 км</t>
  </si>
  <si>
    <t>Подушка безопасности водителя</t>
  </si>
  <si>
    <t>●</t>
  </si>
  <si>
    <t>Противотуманные фары</t>
  </si>
  <si>
    <t>Противосолнечный козырек пассажира с зеркалом</t>
  </si>
  <si>
    <t>Электростеклоподъемники передних дверей</t>
  </si>
  <si>
    <t>Электростеклоподъемники задних дверей</t>
  </si>
  <si>
    <t>Основные конструктивные отличия</t>
  </si>
  <si>
    <t>БЕЗОПАСНОСТЬ</t>
  </si>
  <si>
    <t>Время разгона 0-100 км/ч, с</t>
  </si>
  <si>
    <t>ИНТЕРЬЕР</t>
  </si>
  <si>
    <t>Обивка дверей (вставка) пластик</t>
  </si>
  <si>
    <t>КОМФОРТ</t>
  </si>
  <si>
    <t>ЭКСТЕРЬЕР</t>
  </si>
  <si>
    <t xml:space="preserve">Наружные ручки дверей в цвет кузова </t>
  </si>
  <si>
    <t>Тип кузова/количество дверей</t>
  </si>
  <si>
    <t>Подушка безопасности переднего пассажира</t>
  </si>
  <si>
    <t xml:space="preserve">Инерционные ремни безопасности (2 передних/3 задних) </t>
  </si>
  <si>
    <t xml:space="preserve">Ремни безопасности передних сидений с преднатяжителями </t>
  </si>
  <si>
    <t>Функция задержки выключения света фар</t>
  </si>
  <si>
    <t xml:space="preserve">Регулировка ремней безопасности передних сидений по высоте                                                                    </t>
  </si>
  <si>
    <t>Верхние поручни (3 шт.)</t>
  </si>
  <si>
    <t xml:space="preserve">Центральный замок </t>
  </si>
  <si>
    <t>Электропривод замка двери задка с управлением из салона</t>
  </si>
  <si>
    <t>Уплотнители порогов пола</t>
  </si>
  <si>
    <t>Колпаки колес декоративные</t>
  </si>
  <si>
    <t>Объем топливного бака, л</t>
  </si>
  <si>
    <t>Иммобилайзер</t>
  </si>
  <si>
    <t>Корректор света фар гидравлический</t>
  </si>
  <si>
    <t>Бортовой компьютер</t>
  </si>
  <si>
    <t>Датчик температуры наружного воздуха</t>
  </si>
  <si>
    <t>Подогрев передних сидений</t>
  </si>
  <si>
    <t>Рамки дверей черного цвета</t>
  </si>
  <si>
    <t>Функция задержки освещения салона после закрытия двери</t>
  </si>
  <si>
    <t>Кронштейны крепления груза в багажнике</t>
  </si>
  <si>
    <t>Подсветка вещевого ящика</t>
  </si>
  <si>
    <t>Подсветка багажного отделения</t>
  </si>
  <si>
    <t>Регулируемая по высоте рулевая колонка</t>
  </si>
  <si>
    <t>Фартуки передних колес (брызговики)</t>
  </si>
  <si>
    <t>Фартуки задних колес (брызговики)</t>
  </si>
  <si>
    <t>Щитки передних крыльев (локеры)</t>
  </si>
  <si>
    <t>Щитки задних крыльев (локеры)</t>
  </si>
  <si>
    <t xml:space="preserve">Базовый пакет шумоизоляция </t>
  </si>
  <si>
    <t>Полный пакет шумоизоляции</t>
  </si>
  <si>
    <t>Воздушный фильтр салона</t>
  </si>
  <si>
    <t>Центральный замок с дистанционным управлением</t>
  </si>
  <si>
    <t>Цельное заднее сиденье с раскладкой спинки</t>
  </si>
  <si>
    <t>Индикация незастегнутого ремня безопасности водителя</t>
  </si>
  <si>
    <t>Объем багажного отделения в пассажирском/грузовом вариантах, л</t>
  </si>
  <si>
    <t>Дневные ходовые огни</t>
  </si>
  <si>
    <t>Блокировка задних дверей от открывания детьми</t>
  </si>
  <si>
    <t>Противобуксовочная система (TCS)</t>
  </si>
  <si>
    <t>Трансмиссия</t>
  </si>
  <si>
    <t>МТ</t>
  </si>
  <si>
    <t>АМТ</t>
  </si>
  <si>
    <t xml:space="preserve">Охранная сигнализация </t>
  </si>
  <si>
    <t xml:space="preserve">Обогрев ветрового стекла  </t>
  </si>
  <si>
    <t>Электроусилитель рулевого управления</t>
  </si>
  <si>
    <t>Инструмент водителя: домкрат, ключ колесный</t>
  </si>
  <si>
    <t>Кондиционер</t>
  </si>
  <si>
    <t xml:space="preserve">Климатическая система </t>
  </si>
  <si>
    <t>Заднее сиденье с раскладкой в пропорции 60/40</t>
  </si>
  <si>
    <t>Подголовники задних сидений L-образные (3 шт.)</t>
  </si>
  <si>
    <t>Датчики дождя и света</t>
  </si>
  <si>
    <t xml:space="preserve">Двигатель 21126, 1,6 л 16 кл., 72 кВт (98 л.с.), JATCO, 4АТ </t>
  </si>
  <si>
    <t xml:space="preserve">Двигатель 21127, 1,6 л 16 кл., 78 кВт (106 л.с.), КП 2180, 5МТ </t>
  </si>
  <si>
    <t xml:space="preserve">Двигатель 21127, 1,6 л 16 кл., 78 кВт (106 л.с.), КП 2182, 5АМТ </t>
  </si>
  <si>
    <t>Подголовники задних сидений L-образные (2 шт.)</t>
  </si>
  <si>
    <t>Крепления для детских сидений ISOFIX (2 шт.)</t>
  </si>
  <si>
    <t>Система экстренного оповещения ЭРА-ГЛОНАСС</t>
  </si>
  <si>
    <t>Молдинги боковых дверей в цвет кузова</t>
  </si>
  <si>
    <t>Обивка дверей (вставка) ткань</t>
  </si>
  <si>
    <t>15'' легкосплавные диски</t>
  </si>
  <si>
    <t>Запасное полноразмерное стальное колесо 14"</t>
  </si>
  <si>
    <t>Запасное стальное колесо временного использования 14"</t>
  </si>
  <si>
    <t>Система электронного контроля устойчивости (ESC)</t>
  </si>
  <si>
    <t>Датчики парковки задние</t>
  </si>
  <si>
    <t>Пакет</t>
  </si>
  <si>
    <t>Система вспомогательного торможения (BAS)</t>
  </si>
  <si>
    <t xml:space="preserve">Сиденье водителя с регулировкой по высоте </t>
  </si>
  <si>
    <t>14" стальные диски серого цвета</t>
  </si>
  <si>
    <t>14" стальные диски черного цвета</t>
  </si>
  <si>
    <t xml:space="preserve">Электропривод замка двери задка в накладке двери задка </t>
  </si>
  <si>
    <t>универсал/5</t>
  </si>
  <si>
    <t>355/670</t>
  </si>
  <si>
    <t>Наружные зеркала с боковыми указателями поворота в черном цвете</t>
  </si>
  <si>
    <t>Рейлинги</t>
  </si>
  <si>
    <t>10,8</t>
  </si>
  <si>
    <t>Панель приборов. Цвет темно-серый</t>
  </si>
  <si>
    <t>Обивка сидений комбинированная ткань/экокожа.
Цвет (по выбору) оранжевый/серый</t>
  </si>
  <si>
    <t>Обивка сидений ткань. Цвет темно-серый</t>
  </si>
  <si>
    <t>Молдинги боковых дверей</t>
  </si>
  <si>
    <t>Антиблокировочная система с электронным распределением тормозных сил (ABS, EBD)</t>
  </si>
  <si>
    <t>Обогрев наружных зеркал</t>
  </si>
  <si>
    <t>Электропривод и обогрев наружных зеркал</t>
  </si>
  <si>
    <t>4148/1700/1560</t>
  </si>
  <si>
    <t>Складной ключ</t>
  </si>
  <si>
    <t>Круиз-контроль и ограничитель скорости</t>
  </si>
  <si>
    <t>Очиститель-омыватель заднего стекла</t>
  </si>
  <si>
    <t>Длина/ширина/высота по рейлингам, мм</t>
  </si>
  <si>
    <t>Дорожный просвет при снаряженной массе, мм</t>
  </si>
  <si>
    <t>Отделка руля, чехла КПП кожей с красной отстрочкой</t>
  </si>
  <si>
    <t>Дополнительный пакет шумоизоляции</t>
  </si>
  <si>
    <t>15'' легкосплавные диски оригинальные</t>
  </si>
  <si>
    <t>Декоративная насадка выпускной трубы</t>
  </si>
  <si>
    <t>Обивка сидений ткань. Цвет черный с красными элементами</t>
  </si>
  <si>
    <t>Спойлер крышки багажника</t>
  </si>
  <si>
    <t>X44</t>
  </si>
  <si>
    <t>XR2</t>
  </si>
  <si>
    <t>LADA GRANTA CROSS</t>
  </si>
  <si>
    <t>15'' легкосплавные диски оригинальные в новом цвете</t>
  </si>
  <si>
    <t>Доступно опционально</t>
  </si>
  <si>
    <t xml:space="preserve"> Комплектация</t>
  </si>
  <si>
    <t>X34</t>
  </si>
  <si>
    <t>XR6</t>
  </si>
  <si>
    <t>X32</t>
  </si>
  <si>
    <t>A1</t>
  </si>
  <si>
    <t>A2</t>
  </si>
  <si>
    <t>X56</t>
  </si>
  <si>
    <t>Крыша кузова черного цвета (Пантера 672)</t>
  </si>
  <si>
    <t>Декоративные накладки порогов пола Quest (передние)</t>
  </si>
  <si>
    <t>Багажная сетка-карман</t>
  </si>
  <si>
    <t>Наружные зеркала с боковыми указателями поворота черного цвета (Пантера 672)</t>
  </si>
  <si>
    <t>Сетка для удержания груза в багажнике</t>
  </si>
  <si>
    <t>Рейлинги черного цвета</t>
  </si>
  <si>
    <t>Обивка сидений комбинированная ткань с водоотталкивающей пропиткой/экокожа с отстрочкой и логотипом Quest на передних сиденьях</t>
  </si>
  <si>
    <t>Декоративные накладки порогов пола (передние)</t>
  </si>
  <si>
    <t>Облицовка порогов пола</t>
  </si>
  <si>
    <t>X63</t>
  </si>
  <si>
    <t>X62</t>
  </si>
  <si>
    <t>XR7</t>
  </si>
  <si>
    <t>Подсказчик переключения передач в комбинации приборов</t>
  </si>
  <si>
    <t xml:space="preserve">Двигатель 11182, 1,6 л 8 кл., 66 кВт (90 л.с.), КП 2180, 5МТ </t>
  </si>
  <si>
    <t>Поддон багажника резиновый</t>
  </si>
  <si>
    <t>XF0</t>
  </si>
  <si>
    <t>XF1</t>
  </si>
  <si>
    <t>XF2</t>
  </si>
  <si>
    <t>XRA</t>
  </si>
  <si>
    <t>XRB</t>
  </si>
  <si>
    <t>XRC</t>
  </si>
  <si>
    <t>172</t>
  </si>
  <si>
    <t>11,2</t>
  </si>
  <si>
    <t>X31</t>
  </si>
  <si>
    <t>X26</t>
  </si>
  <si>
    <t>XFK</t>
  </si>
  <si>
    <t>A1
Classic</t>
  </si>
  <si>
    <t>A1
Comfort Light</t>
  </si>
  <si>
    <t>A1
Comfort</t>
  </si>
  <si>
    <t>A2
Luxe</t>
  </si>
  <si>
    <t>A1
Quest</t>
  </si>
  <si>
    <t>Охранно-телематическая система LADA Connect</t>
  </si>
  <si>
    <t>Пакет LADA Connect (не сочетается с пакетом EnjoY Pro)</t>
  </si>
  <si>
    <t>Пакет EnjoY Pro (не сочетается с пакетом LADA Connect)</t>
  </si>
  <si>
    <t>МУЛЬТИМЕДИА</t>
  </si>
  <si>
    <t>Антенна наружная комбинированная</t>
  </si>
  <si>
    <t>4 динамика</t>
  </si>
  <si>
    <t>Аудиоподготовка (жгуты проводов к радио)</t>
  </si>
  <si>
    <t>Аудиоподготовка (жгуты проводов к радио и 4 динамикам)</t>
  </si>
  <si>
    <t>Мультимедийная система LADA EnjoY Pro с встроенными сервисами Яндекс.Авто (7'' TFT-IPS ёмкостный дисплей, FM, 1 USB, Bluetooth, голосовое управление, Hands Free со сдвоенным микрофоном и функцией шумоподавления, Apple CarPlay, Android Auto)</t>
  </si>
  <si>
    <t>Аудиосистема (FM, USB, SD-карта, Bluetooth, Hands free)</t>
  </si>
  <si>
    <t>Обивка сидений ткань с отстрочкой и логотипом #CLUB на передних сиденьях. Цвет черный</t>
  </si>
  <si>
    <t>Розетка 12V на центральной консоли</t>
  </si>
  <si>
    <t>Камера заднего вида со статическими линиями разметки</t>
  </si>
  <si>
    <t>Обивка дверей (вставка) передние двери - ткань, задние - пластик</t>
  </si>
  <si>
    <t>XFM</t>
  </si>
  <si>
    <t>XFS</t>
  </si>
  <si>
    <t>АКСЕССУАРЫ устанавливаются на ДЦ</t>
  </si>
  <si>
    <t>Карман в спинке сиденья переднего пассажира</t>
  </si>
  <si>
    <t>Набор автомобилиста</t>
  </si>
  <si>
    <t>Набор аксессуаров</t>
  </si>
  <si>
    <t>* РРЦ не учитывает доплату за металлизированную окраску</t>
  </si>
  <si>
    <t>A2
Luxe Light</t>
  </si>
  <si>
    <t>РРЦ с учетом аксессуаров, тыс. руб.*</t>
  </si>
  <si>
    <t>Пакет ESC</t>
  </si>
  <si>
    <t>Система экстренного оповещения ЭРА-ГЛОНАСС упрощенная</t>
  </si>
  <si>
    <t>Опция Радио</t>
  </si>
  <si>
    <t>X87</t>
  </si>
  <si>
    <t>Доплата за металлизированную окраску 12,0 тыс. руб.</t>
  </si>
  <si>
    <t>Доплата за цвет Аурум 15,0 тыс. руб.</t>
  </si>
  <si>
    <t>X2B</t>
  </si>
  <si>
    <t>X2C</t>
  </si>
  <si>
    <t>21
Comfort'22</t>
  </si>
  <si>
    <t>X91</t>
  </si>
  <si>
    <t>X93</t>
  </si>
  <si>
    <t>X89</t>
  </si>
  <si>
    <t>21
Quest'22</t>
  </si>
  <si>
    <t>X92</t>
  </si>
  <si>
    <t>X95</t>
  </si>
  <si>
    <t>X96</t>
  </si>
  <si>
    <t>XV1</t>
  </si>
  <si>
    <t>XV2</t>
  </si>
  <si>
    <t>X3C</t>
  </si>
  <si>
    <t>XA3</t>
  </si>
  <si>
    <t>XA4</t>
  </si>
  <si>
    <t>XV8</t>
  </si>
  <si>
    <t>XV9</t>
  </si>
  <si>
    <t>РРЦ от 01/03/2023, тыс. руб.*</t>
  </si>
  <si>
    <t>21
Classic</t>
  </si>
  <si>
    <t>21
Classic
Advance</t>
  </si>
  <si>
    <t>21
Comfort Light</t>
  </si>
  <si>
    <t>21
Comfort</t>
  </si>
  <si>
    <t>21
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</si>
</sst>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[$-419]General"/>
    <numFmt numFmtId="167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6" fontId="10" fillId="0" borderId="0"/>
  </cellStyleXfs>
  <cellXfs count="39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2" borderId="8" xfId="0" applyFont="1" applyFill="1" applyBorder="1"/>
    <xf numFmtId="0" fontId="6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/>
    </xf>
    <xf numFmtId="0" fontId="3" fillId="2" borderId="7" xfId="0" applyFont="1" applyFill="1" applyBorder="1"/>
    <xf numFmtId="0" fontId="2" fillId="0" borderId="21" xfId="0" applyFont="1" applyBorder="1"/>
    <xf numFmtId="0" fontId="2" fillId="0" borderId="8" xfId="0" applyFont="1" applyBorder="1"/>
    <xf numFmtId="0" fontId="2" fillId="0" borderId="22" xfId="0" applyFont="1" applyBorder="1"/>
    <xf numFmtId="0" fontId="3" fillId="2" borderId="19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2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5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/>
    <xf numFmtId="164" fontId="6" fillId="0" borderId="0" xfId="0" applyNumberFormat="1" applyFont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/>
    <xf numFmtId="0" fontId="2" fillId="2" borderId="3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/>
    <xf numFmtId="0" fontId="3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7" fillId="2" borderId="7" xfId="0" applyFont="1" applyFill="1" applyBorder="1"/>
    <xf numFmtId="164" fontId="2" fillId="0" borderId="0" xfId="0" applyNumberFormat="1" applyFont="1" applyFill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0" xfId="0" applyFont="1" applyBorder="1"/>
    <xf numFmtId="0" fontId="2" fillId="2" borderId="31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5" xfId="0" applyFont="1" applyBorder="1"/>
    <xf numFmtId="0" fontId="3" fillId="2" borderId="2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6" fillId="2" borderId="0" xfId="0" applyFont="1" applyFill="1"/>
    <xf numFmtId="0" fontId="2" fillId="2" borderId="3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34" xfId="0" applyFont="1" applyBorder="1"/>
    <xf numFmtId="0" fontId="3" fillId="0" borderId="36" xfId="0" applyFont="1" applyBorder="1"/>
    <xf numFmtId="0" fontId="3" fillId="0" borderId="39" xfId="0" applyFont="1" applyBorder="1"/>
    <xf numFmtId="0" fontId="2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31" xfId="0" applyFont="1" applyBorder="1"/>
    <xf numFmtId="0" fontId="2" fillId="0" borderId="26" xfId="0" applyFont="1" applyBorder="1"/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center" wrapText="1"/>
    </xf>
    <xf numFmtId="164" fontId="6" fillId="2" borderId="42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167" fontId="2" fillId="0" borderId="23" xfId="0" applyNumberFormat="1" applyFont="1" applyBorder="1" applyAlignment="1">
      <alignment horizontal="right" vertical="center"/>
    </xf>
    <xf numFmtId="167" fontId="2" fillId="0" borderId="22" xfId="0" applyNumberFormat="1" applyFont="1" applyBorder="1" applyAlignment="1">
      <alignment horizontal="right" vertical="center"/>
    </xf>
    <xf numFmtId="0" fontId="3" fillId="2" borderId="18" xfId="0" applyFont="1" applyFill="1" applyBorder="1"/>
    <xf numFmtId="0" fontId="2" fillId="0" borderId="12" xfId="0" applyFont="1" applyBorder="1"/>
    <xf numFmtId="0" fontId="2" fillId="0" borderId="45" xfId="0" applyFont="1" applyBorder="1"/>
    <xf numFmtId="0" fontId="2" fillId="0" borderId="47" xfId="0" applyFont="1" applyBorder="1"/>
    <xf numFmtId="0" fontId="3" fillId="2" borderId="18" xfId="0" applyFont="1" applyFill="1" applyBorder="1" applyAlignment="1">
      <alignment horizontal="center" vertical="center"/>
    </xf>
    <xf numFmtId="0" fontId="3" fillId="2" borderId="50" xfId="0" applyFont="1" applyFill="1" applyBorder="1"/>
    <xf numFmtId="0" fontId="2" fillId="2" borderId="55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52" xfId="0" applyFont="1" applyBorder="1"/>
    <xf numFmtId="0" fontId="2" fillId="0" borderId="54" xfId="0" applyFont="1" applyBorder="1"/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/>
    <xf numFmtId="49" fontId="7" fillId="0" borderId="3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" fillId="2" borderId="3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24" xfId="0" applyFont="1" applyFill="1" applyBorder="1"/>
    <xf numFmtId="0" fontId="6" fillId="2" borderId="19" xfId="0" applyFont="1" applyFill="1" applyBorder="1"/>
    <xf numFmtId="0" fontId="6" fillId="2" borderId="16" xfId="0" applyFont="1" applyFill="1" applyBorder="1"/>
    <xf numFmtId="0" fontId="2" fillId="0" borderId="22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3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0" borderId="3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0" xfId="0" applyFont="1" applyBorder="1"/>
    <xf numFmtId="0" fontId="6" fillId="0" borderId="22" xfId="0" applyFont="1" applyBorder="1"/>
    <xf numFmtId="165" fontId="2" fillId="0" borderId="36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7" fontId="2" fillId="0" borderId="41" xfId="0" applyNumberFormat="1" applyFont="1" applyBorder="1" applyAlignment="1">
      <alignment horizontal="center" vertical="center"/>
    </xf>
    <xf numFmtId="167" fontId="2" fillId="0" borderId="42" xfId="0" applyNumberFormat="1" applyFont="1" applyBorder="1" applyAlignment="1">
      <alignment horizontal="center" vertical="center"/>
    </xf>
    <xf numFmtId="167" fontId="2" fillId="0" borderId="46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horizontal="center" vertical="center"/>
    </xf>
    <xf numFmtId="167" fontId="2" fillId="0" borderId="47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 wrapText="1"/>
    </xf>
    <xf numFmtId="0" fontId="3" fillId="2" borderId="60" xfId="0" applyFont="1" applyFill="1" applyBorder="1"/>
    <xf numFmtId="0" fontId="2" fillId="2" borderId="64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5" fontId="2" fillId="0" borderId="63" xfId="0" applyNumberFormat="1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167" fontId="2" fillId="0" borderId="23" xfId="0" applyNumberFormat="1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</cellXfs>
  <cellStyles count="4">
    <cellStyle name="Excel Built-in Normal" xfId="3" xr:uid="{00000000-0005-0000-0000-000031000000}"/>
    <cellStyle name="Обычный" xfId="0" builtinId="0"/>
    <cellStyle name="Обычный 2 27 2" xfId="1" xr:uid="{00000000-0005-0000-0000-000001000000}"/>
    <cellStyle name="Обычный 2 27 2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0</xdr:colOff>
      <xdr:row>61</xdr:row>
      <xdr:rowOff>1905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81230C-EBFD-46CC-A73B-ED231290E914}"/>
            </a:ext>
          </a:extLst>
        </xdr:cNvPr>
        <xdr:cNvSpPr txBox="1"/>
      </xdr:nvSpPr>
      <xdr:spPr>
        <a:xfrm>
          <a:off x="11106150" y="951738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87BF67-8DC5-449A-B910-893E37AF75EB}"/>
            </a:ext>
          </a:extLst>
        </xdr:cNvPr>
        <xdr:cNvSpPr txBox="1"/>
      </xdr:nvSpPr>
      <xdr:spPr>
        <a:xfrm>
          <a:off x="10687050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0EC323-E2A0-4300-878E-6234F1B98341}"/>
            </a:ext>
          </a:extLst>
        </xdr:cNvPr>
        <xdr:cNvSpPr txBox="1"/>
      </xdr:nvSpPr>
      <xdr:spPr>
        <a:xfrm>
          <a:off x="10687050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1B8FCE-C9BA-47D1-AD10-C23F41EDF1F7}"/>
            </a:ext>
          </a:extLst>
        </xdr:cNvPr>
        <xdr:cNvSpPr txBox="1"/>
      </xdr:nvSpPr>
      <xdr:spPr>
        <a:xfrm>
          <a:off x="10687050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C16B5EF-67DF-4C8A-87EB-AAA3356E4464}"/>
            </a:ext>
          </a:extLst>
        </xdr:cNvPr>
        <xdr:cNvSpPr txBox="1"/>
      </xdr:nvSpPr>
      <xdr:spPr>
        <a:xfrm>
          <a:off x="10687050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3ACDF7-B220-4B8E-8CE0-56333D210CE4}"/>
            </a:ext>
          </a:extLst>
        </xdr:cNvPr>
        <xdr:cNvSpPr txBox="1"/>
      </xdr:nvSpPr>
      <xdr:spPr>
        <a:xfrm>
          <a:off x="10687050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75597B3-A1C8-42F0-B456-F7F2E903D30A}"/>
            </a:ext>
          </a:extLst>
        </xdr:cNvPr>
        <xdr:cNvSpPr txBox="1"/>
      </xdr:nvSpPr>
      <xdr:spPr>
        <a:xfrm>
          <a:off x="10687050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60960</xdr:colOff>
      <xdr:row>54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3E26A8F-CCFC-4A4C-B7AD-58EBFBE0B2D7}"/>
            </a:ext>
          </a:extLst>
        </xdr:cNvPr>
        <xdr:cNvSpPr txBox="1"/>
      </xdr:nvSpPr>
      <xdr:spPr>
        <a:xfrm>
          <a:off x="782383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7E11D11-9DD8-4195-A7E8-B528AA2DAFDB}"/>
            </a:ext>
          </a:extLst>
        </xdr:cNvPr>
        <xdr:cNvSpPr txBox="1"/>
      </xdr:nvSpPr>
      <xdr:spPr>
        <a:xfrm>
          <a:off x="77628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471351-1103-4FB7-A4D6-63B21FF4525C}"/>
            </a:ext>
          </a:extLst>
        </xdr:cNvPr>
        <xdr:cNvSpPr txBox="1"/>
      </xdr:nvSpPr>
      <xdr:spPr>
        <a:xfrm>
          <a:off x="77628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B8E4258-1077-4ACD-839A-3CCD7CA95022}"/>
            </a:ext>
          </a:extLst>
        </xdr:cNvPr>
        <xdr:cNvSpPr txBox="1"/>
      </xdr:nvSpPr>
      <xdr:spPr>
        <a:xfrm>
          <a:off x="77628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21</xdr:col>
      <xdr:colOff>0</xdr:colOff>
      <xdr:row>54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ECE3F92-3BAE-4A56-B791-87AB0BA27DF3}"/>
            </a:ext>
          </a:extLst>
        </xdr:cNvPr>
        <xdr:cNvSpPr txBox="1"/>
      </xdr:nvSpPr>
      <xdr:spPr>
        <a:xfrm>
          <a:off x="94392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84731" cy="2834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0B56C7C-3128-46C5-9AD0-387331DDAF42}"/>
            </a:ext>
          </a:extLst>
        </xdr:cNvPr>
        <xdr:cNvSpPr txBox="1"/>
      </xdr:nvSpPr>
      <xdr:spPr>
        <a:xfrm>
          <a:off x="98583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FB5F91C-D122-4C18-A4BA-866E1BD3366F}"/>
            </a:ext>
          </a:extLst>
        </xdr:cNvPr>
        <xdr:cNvSpPr txBox="1"/>
      </xdr:nvSpPr>
      <xdr:spPr>
        <a:xfrm>
          <a:off x="98583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84731" cy="28345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C84E88C-2BE4-458A-9C80-0AE241B2C6FA}"/>
            </a:ext>
          </a:extLst>
        </xdr:cNvPr>
        <xdr:cNvSpPr txBox="1"/>
      </xdr:nvSpPr>
      <xdr:spPr>
        <a:xfrm>
          <a:off x="98583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4872E4B-0043-4B6F-A88F-DBDB3D1628AF}"/>
            </a:ext>
          </a:extLst>
        </xdr:cNvPr>
        <xdr:cNvSpPr txBox="1"/>
      </xdr:nvSpPr>
      <xdr:spPr>
        <a:xfrm>
          <a:off x="98583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84731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0170D15-FBC2-4ACA-A7AD-297CB57F1F0D}"/>
            </a:ext>
          </a:extLst>
        </xdr:cNvPr>
        <xdr:cNvSpPr txBox="1"/>
      </xdr:nvSpPr>
      <xdr:spPr>
        <a:xfrm>
          <a:off x="98583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F7057E-A1D8-4399-BBE5-BE71C79BBA20}"/>
            </a:ext>
          </a:extLst>
        </xdr:cNvPr>
        <xdr:cNvSpPr txBox="1"/>
      </xdr:nvSpPr>
      <xdr:spPr>
        <a:xfrm>
          <a:off x="98583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DD4E729-3435-4C88-9239-A384E517AE62}"/>
            </a:ext>
          </a:extLst>
        </xdr:cNvPr>
        <xdr:cNvSpPr txBox="1"/>
      </xdr:nvSpPr>
      <xdr:spPr>
        <a:xfrm>
          <a:off x="102774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3CC8875-EC96-467D-B772-42EE2C5022A5}"/>
            </a:ext>
          </a:extLst>
        </xdr:cNvPr>
        <xdr:cNvSpPr txBox="1"/>
      </xdr:nvSpPr>
      <xdr:spPr>
        <a:xfrm>
          <a:off x="102774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57F568B-ACAA-4B5A-A56B-FFCD6B52EDD8}"/>
            </a:ext>
          </a:extLst>
        </xdr:cNvPr>
        <xdr:cNvSpPr txBox="1"/>
      </xdr:nvSpPr>
      <xdr:spPr>
        <a:xfrm>
          <a:off x="102774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CA3E3D-3788-4D09-993F-D3331E971E10}"/>
            </a:ext>
          </a:extLst>
        </xdr:cNvPr>
        <xdr:cNvSpPr txBox="1"/>
      </xdr:nvSpPr>
      <xdr:spPr>
        <a:xfrm>
          <a:off x="102774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03A13FA-7A66-44C6-A7C6-9CCB05550C70}"/>
            </a:ext>
          </a:extLst>
        </xdr:cNvPr>
        <xdr:cNvSpPr txBox="1"/>
      </xdr:nvSpPr>
      <xdr:spPr>
        <a:xfrm>
          <a:off x="102774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E5F6E13-031E-45AA-B959-6E577987753F}"/>
            </a:ext>
          </a:extLst>
        </xdr:cNvPr>
        <xdr:cNvSpPr txBox="1"/>
      </xdr:nvSpPr>
      <xdr:spPr>
        <a:xfrm>
          <a:off x="10277475" y="8582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61</xdr:row>
      <xdr:rowOff>1905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5C4C2DBF-A206-42D3-842A-64E7CF716701}"/>
            </a:ext>
          </a:extLst>
        </xdr:cNvPr>
        <xdr:cNvSpPr txBox="1"/>
      </xdr:nvSpPr>
      <xdr:spPr>
        <a:xfrm>
          <a:off x="4829175" y="925068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7A3F16A-1691-495F-AA65-35ACC4CBC813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41F6C71-46F4-44E4-B8E4-F720DC2790B8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42DFFDBB-78FB-4F8B-99A9-8D7AD2F3D4F7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10D71C7E-C56B-4FF1-AF5C-698123E6C962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7B4EB95-490C-4739-A239-760482F1DC48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BE93016A-E71F-42D1-B74B-BB79C6E14074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2B81CC0-83A5-4035-BD3F-709027B098B4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40D3259C-B898-4108-BD9F-DD875CE825A0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3E8176B2-03AA-4941-90A7-301729F0375A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6D42116-DD09-4239-905A-ABF44E5C9FF5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00E16FA-E8A1-49AF-AE68-429DAC7A8655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E30F01F-23E1-4642-AD71-5837B2D37365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2F296F7-0F6D-4689-A1B8-EEC0171F9C4E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7768BCA-7FA6-494B-B917-3EDB5DED9F7B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2035E3B-F778-41E2-A73C-57521AE72626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995626A-74FF-47B9-A7B0-154816CB67B4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1347219-4EF8-46B3-A473-9C0555C49031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3B25516F-C6FE-4CA8-84EB-F6F546D3C887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91C48A3-4985-4617-942A-DE87D4E5608F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24B1848-A804-433A-BA72-6ADDCC01CD9C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79DE5D96-83F3-4B13-8F04-93B2201DC9F6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6BE54A0F-4978-47DE-AE15-09563143B494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355EB1B6-1542-4B19-A9D0-C6B67733572A}"/>
            </a:ext>
          </a:extLst>
        </xdr:cNvPr>
        <xdr:cNvSpPr txBox="1"/>
      </xdr:nvSpPr>
      <xdr:spPr>
        <a:xfrm>
          <a:off x="4829175" y="8315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CE667-56C5-48C2-9ED3-6C9188CE780D}">
  <sheetPr>
    <tabColor rgb="FFFF0000"/>
  </sheetPr>
  <dimension ref="B1:AS177"/>
  <sheetViews>
    <sheetView tabSelected="1" zoomScaleNormal="100" zoomScaleSheetLayoutView="70" workbookViewId="0">
      <pane ySplit="8" topLeftCell="A9" activePane="bottomLeft" state="frozen"/>
      <selection pane="bottomLeft" activeCell="B1" sqref="B1"/>
    </sheetView>
  </sheetViews>
  <sheetFormatPr defaultColWidth="9.140625" defaultRowHeight="11.25" outlineLevelCol="1" x14ac:dyDescent="0.2"/>
  <cols>
    <col min="1" max="1" width="9.140625" style="39"/>
    <col min="2" max="2" width="51.7109375" style="39" customWidth="1"/>
    <col min="3" max="6" width="6.28515625" style="131" customWidth="1"/>
    <col min="7" max="7" width="6.28515625" style="131" customWidth="1" outlineLevel="1"/>
    <col min="8" max="8" width="6.28515625" style="131" customWidth="1"/>
    <col min="9" max="9" width="6.28515625" style="131" customWidth="1" outlineLevel="1"/>
    <col min="10" max="16" width="6.28515625" style="131" customWidth="1"/>
    <col min="17" max="17" width="6.42578125" style="39" bestFit="1" customWidth="1"/>
    <col min="18" max="18" width="6.28515625" style="131" customWidth="1"/>
    <col min="19" max="19" width="5.7109375" style="131" bestFit="1" customWidth="1"/>
    <col min="20" max="24" width="6.28515625" style="131" customWidth="1"/>
    <col min="25" max="16384" width="9.140625" style="39"/>
  </cols>
  <sheetData>
    <row r="1" spans="2:24" s="176" customFormat="1" ht="30" customHeight="1" x14ac:dyDescent="0.25">
      <c r="B1" s="175" t="s">
        <v>113</v>
      </c>
      <c r="C1" s="115"/>
      <c r="D1" s="344"/>
      <c r="E1" s="343"/>
      <c r="F1" s="343"/>
      <c r="G1" s="371"/>
      <c r="H1" s="344"/>
      <c r="I1" s="371"/>
      <c r="J1" s="344"/>
      <c r="K1" s="344"/>
      <c r="L1" s="344"/>
      <c r="M1" s="344"/>
      <c r="N1" s="344"/>
      <c r="O1" s="344"/>
      <c r="P1" s="344"/>
      <c r="Q1" s="343"/>
      <c r="R1" s="371"/>
      <c r="S1" s="344"/>
      <c r="T1" s="115"/>
      <c r="U1" s="115"/>
      <c r="V1" s="115"/>
      <c r="W1" s="115"/>
      <c r="X1" s="115"/>
    </row>
    <row r="2" spans="2:24" s="178" customFormat="1" ht="20.100000000000001" customHeight="1" thickBot="1" x14ac:dyDescent="0.3">
      <c r="B2" s="177" t="s">
        <v>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72"/>
      <c r="R2" s="66"/>
      <c r="S2" s="66"/>
      <c r="T2" s="66"/>
      <c r="U2" s="66"/>
      <c r="V2" s="66"/>
      <c r="W2" s="66"/>
      <c r="X2" s="66"/>
    </row>
    <row r="3" spans="2:24" ht="11.1" customHeight="1" x14ac:dyDescent="0.2">
      <c r="B3" s="19" t="s">
        <v>0</v>
      </c>
      <c r="C3" s="384">
        <v>21944</v>
      </c>
      <c r="D3" s="385"/>
      <c r="E3" s="385"/>
      <c r="F3" s="385"/>
      <c r="G3" s="385"/>
      <c r="H3" s="385"/>
      <c r="I3" s="385"/>
      <c r="J3" s="386"/>
      <c r="K3" s="384">
        <v>21944</v>
      </c>
      <c r="L3" s="387"/>
      <c r="M3" s="180">
        <v>21947</v>
      </c>
      <c r="N3" s="179">
        <v>21944</v>
      </c>
      <c r="O3" s="181">
        <v>21947</v>
      </c>
      <c r="P3" s="180">
        <v>21947</v>
      </c>
      <c r="Q3" s="388">
        <v>21944</v>
      </c>
      <c r="R3" s="389"/>
      <c r="S3" s="390"/>
      <c r="T3" s="91">
        <v>21944</v>
      </c>
      <c r="U3" s="92">
        <v>21947</v>
      </c>
      <c r="V3" s="132">
        <v>21947</v>
      </c>
      <c r="W3" s="182">
        <v>21947</v>
      </c>
      <c r="X3" s="183">
        <v>21947</v>
      </c>
    </row>
    <row r="4" spans="2:24" ht="11.1" customHeight="1" x14ac:dyDescent="0.2">
      <c r="B4" s="184" t="s">
        <v>1</v>
      </c>
      <c r="C4" s="367" t="s">
        <v>180</v>
      </c>
      <c r="D4" s="365" t="s">
        <v>195</v>
      </c>
      <c r="E4" s="368" t="s">
        <v>183</v>
      </c>
      <c r="F4" s="368" t="s">
        <v>186</v>
      </c>
      <c r="G4" s="356" t="s">
        <v>196</v>
      </c>
      <c r="H4" s="356" t="s">
        <v>191</v>
      </c>
      <c r="I4" s="356" t="s">
        <v>197</v>
      </c>
      <c r="J4" s="356" t="s">
        <v>192</v>
      </c>
      <c r="K4" s="60" t="s">
        <v>168</v>
      </c>
      <c r="L4" s="139" t="s">
        <v>119</v>
      </c>
      <c r="M4" s="142" t="s">
        <v>146</v>
      </c>
      <c r="N4" s="139" t="s">
        <v>146</v>
      </c>
      <c r="O4" s="140" t="s">
        <v>111</v>
      </c>
      <c r="P4" s="185" t="s">
        <v>112</v>
      </c>
      <c r="Q4" s="363" t="s">
        <v>188</v>
      </c>
      <c r="R4" s="363" t="s">
        <v>198</v>
      </c>
      <c r="S4" s="363" t="s">
        <v>193</v>
      </c>
      <c r="T4" s="93" t="s">
        <v>122</v>
      </c>
      <c r="U4" s="94" t="s">
        <v>122</v>
      </c>
      <c r="V4" s="138" t="s">
        <v>148</v>
      </c>
      <c r="W4" s="139" t="s">
        <v>138</v>
      </c>
      <c r="X4" s="186" t="s">
        <v>141</v>
      </c>
    </row>
    <row r="5" spans="2:24" ht="45" customHeight="1" x14ac:dyDescent="0.2">
      <c r="B5" s="21" t="s">
        <v>2</v>
      </c>
      <c r="C5" s="364" t="s">
        <v>201</v>
      </c>
      <c r="D5" s="366" t="s">
        <v>202</v>
      </c>
      <c r="E5" s="369" t="s">
        <v>203</v>
      </c>
      <c r="F5" s="369" t="s">
        <v>203</v>
      </c>
      <c r="G5" s="369" t="s">
        <v>203</v>
      </c>
      <c r="H5" s="364" t="s">
        <v>203</v>
      </c>
      <c r="I5" s="374" t="s">
        <v>204</v>
      </c>
      <c r="J5" s="364" t="s">
        <v>204</v>
      </c>
      <c r="K5" s="95" t="s">
        <v>149</v>
      </c>
      <c r="L5" s="377" t="s">
        <v>150</v>
      </c>
      <c r="M5" s="378"/>
      <c r="N5" s="187" t="s">
        <v>151</v>
      </c>
      <c r="O5" s="377" t="s">
        <v>151</v>
      </c>
      <c r="P5" s="379"/>
      <c r="Q5" s="364" t="s">
        <v>205</v>
      </c>
      <c r="R5" s="373" t="s">
        <v>205</v>
      </c>
      <c r="S5" s="364" t="s">
        <v>205</v>
      </c>
      <c r="T5" s="187" t="s">
        <v>153</v>
      </c>
      <c r="U5" s="187" t="s">
        <v>153</v>
      </c>
      <c r="V5" s="188" t="s">
        <v>175</v>
      </c>
      <c r="W5" s="380" t="s">
        <v>152</v>
      </c>
      <c r="X5" s="381"/>
    </row>
    <row r="6" spans="2:24" ht="11.1" customHeight="1" thickBot="1" x14ac:dyDescent="0.25">
      <c r="B6" s="21" t="s">
        <v>81</v>
      </c>
      <c r="C6" s="190"/>
      <c r="D6" s="342"/>
      <c r="E6" s="311"/>
      <c r="F6" s="311"/>
      <c r="G6" s="342"/>
      <c r="H6" s="342"/>
      <c r="I6" s="342"/>
      <c r="J6" s="342"/>
      <c r="K6" s="189"/>
      <c r="L6" s="191"/>
      <c r="M6" s="192"/>
      <c r="N6" s="191"/>
      <c r="O6" s="193"/>
      <c r="P6" s="192"/>
      <c r="Q6" s="332"/>
      <c r="R6" s="332"/>
      <c r="S6" s="332"/>
      <c r="T6" s="191"/>
      <c r="U6" s="192"/>
      <c r="V6" s="194"/>
      <c r="W6" s="195"/>
      <c r="X6" s="196"/>
    </row>
    <row r="7" spans="2:24" ht="11.1" customHeight="1" x14ac:dyDescent="0.2">
      <c r="B7" s="197" t="s">
        <v>200</v>
      </c>
      <c r="C7" s="199">
        <v>739.9</v>
      </c>
      <c r="D7" s="312">
        <v>816.5</v>
      </c>
      <c r="E7" s="312">
        <v>829.5</v>
      </c>
      <c r="F7" s="312">
        <v>837.5</v>
      </c>
      <c r="G7" s="312">
        <v>850.5</v>
      </c>
      <c r="H7" s="312">
        <v>853.5</v>
      </c>
      <c r="I7" s="312">
        <v>864.5</v>
      </c>
      <c r="J7" s="151">
        <v>867.5</v>
      </c>
      <c r="K7" s="198">
        <v>834.5</v>
      </c>
      <c r="L7" s="153">
        <v>852.5</v>
      </c>
      <c r="M7" s="200">
        <v>877.5</v>
      </c>
      <c r="N7" s="153">
        <v>859.5</v>
      </c>
      <c r="O7" s="154">
        <v>884.5</v>
      </c>
      <c r="P7" s="200">
        <v>914.5</v>
      </c>
      <c r="Q7" s="337">
        <v>873.5</v>
      </c>
      <c r="R7" s="337">
        <v>886.5</v>
      </c>
      <c r="S7" s="337">
        <v>889.5</v>
      </c>
      <c r="T7" s="96">
        <v>881.5</v>
      </c>
      <c r="U7" s="97">
        <v>906.5</v>
      </c>
      <c r="V7" s="198">
        <v>914.5</v>
      </c>
      <c r="W7" s="153">
        <v>921.5</v>
      </c>
      <c r="X7" s="201">
        <v>951.5</v>
      </c>
    </row>
    <row r="8" spans="2:24" ht="11.1" customHeight="1" thickBot="1" x14ac:dyDescent="0.25">
      <c r="B8" s="202" t="s">
        <v>176</v>
      </c>
      <c r="C8" s="204">
        <f t="shared" ref="C8:I8" si="0">C7+C135+C136</f>
        <v>742.3</v>
      </c>
      <c r="D8" s="204">
        <f t="shared" si="0"/>
        <v>818.9</v>
      </c>
      <c r="E8" s="313">
        <f t="shared" si="0"/>
        <v>831.9</v>
      </c>
      <c r="F8" s="329">
        <f t="shared" si="0"/>
        <v>839.9</v>
      </c>
      <c r="G8" s="329">
        <f t="shared" si="0"/>
        <v>852.9</v>
      </c>
      <c r="H8" s="203">
        <f t="shared" si="0"/>
        <v>855.9</v>
      </c>
      <c r="I8" s="203">
        <f t="shared" si="0"/>
        <v>866.9</v>
      </c>
      <c r="J8" s="203">
        <f t="shared" ref="J8" si="1">J7+J135+J136</f>
        <v>869.9</v>
      </c>
      <c r="K8" s="203">
        <f t="shared" ref="K8:X8" si="2">K7+K135+K136</f>
        <v>854.9</v>
      </c>
      <c r="L8" s="159">
        <f t="shared" si="2"/>
        <v>872.9</v>
      </c>
      <c r="M8" s="205">
        <f t="shared" si="2"/>
        <v>897.9</v>
      </c>
      <c r="N8" s="159">
        <f t="shared" si="2"/>
        <v>879.9</v>
      </c>
      <c r="O8" s="160">
        <f t="shared" si="2"/>
        <v>904.9</v>
      </c>
      <c r="P8" s="205">
        <f t="shared" si="2"/>
        <v>934.9</v>
      </c>
      <c r="Q8" s="313">
        <f t="shared" si="2"/>
        <v>875.9</v>
      </c>
      <c r="R8" s="313">
        <f t="shared" si="2"/>
        <v>888.9</v>
      </c>
      <c r="S8" s="313">
        <f t="shared" si="2"/>
        <v>891.9</v>
      </c>
      <c r="T8" s="98">
        <f t="shared" si="2"/>
        <v>900.9</v>
      </c>
      <c r="U8" s="99">
        <f t="shared" si="2"/>
        <v>925.9</v>
      </c>
      <c r="V8" s="203">
        <f t="shared" si="2"/>
        <v>934.9</v>
      </c>
      <c r="W8" s="159">
        <f t="shared" si="2"/>
        <v>941.9</v>
      </c>
      <c r="X8" s="206">
        <f t="shared" si="2"/>
        <v>971.9</v>
      </c>
    </row>
    <row r="9" spans="2:24" ht="11.1" customHeight="1" x14ac:dyDescent="0.2">
      <c r="B9" s="207" t="s">
        <v>19</v>
      </c>
      <c r="C9" s="382" t="s">
        <v>87</v>
      </c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</row>
    <row r="10" spans="2:24" ht="11.1" customHeight="1" x14ac:dyDescent="0.2">
      <c r="B10" s="208" t="s">
        <v>103</v>
      </c>
      <c r="C10" s="375" t="s">
        <v>99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</row>
    <row r="11" spans="2:24" ht="11.1" customHeight="1" x14ac:dyDescent="0.2">
      <c r="B11" s="208" t="s">
        <v>104</v>
      </c>
      <c r="C11" s="375">
        <v>198</v>
      </c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</row>
    <row r="12" spans="2:24" ht="11.1" customHeight="1" x14ac:dyDescent="0.2">
      <c r="B12" s="208" t="s">
        <v>52</v>
      </c>
      <c r="C12" s="375" t="s">
        <v>88</v>
      </c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</row>
    <row r="13" spans="2:24" ht="11.1" customHeight="1" x14ac:dyDescent="0.2">
      <c r="B13" s="208" t="s">
        <v>30</v>
      </c>
      <c r="C13" s="375">
        <v>50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</row>
    <row r="14" spans="2:24" ht="11.1" customHeight="1" x14ac:dyDescent="0.2">
      <c r="B14" s="209" t="s">
        <v>56</v>
      </c>
      <c r="C14" s="210" t="s">
        <v>57</v>
      </c>
      <c r="D14" s="211" t="s">
        <v>57</v>
      </c>
      <c r="E14" s="328" t="s">
        <v>57</v>
      </c>
      <c r="F14" s="328" t="s">
        <v>57</v>
      </c>
      <c r="G14" s="211" t="s">
        <v>57</v>
      </c>
      <c r="H14" s="211" t="s">
        <v>57</v>
      </c>
      <c r="I14" s="211" t="s">
        <v>57</v>
      </c>
      <c r="J14" s="211" t="s">
        <v>57</v>
      </c>
      <c r="K14" s="210" t="s">
        <v>57</v>
      </c>
      <c r="L14" s="211" t="s">
        <v>57</v>
      </c>
      <c r="M14" s="212" t="s">
        <v>57</v>
      </c>
      <c r="N14" s="211" t="s">
        <v>57</v>
      </c>
      <c r="O14" s="117" t="s">
        <v>57</v>
      </c>
      <c r="P14" s="212" t="s">
        <v>58</v>
      </c>
      <c r="Q14" s="328" t="s">
        <v>57</v>
      </c>
      <c r="R14" s="211" t="s">
        <v>57</v>
      </c>
      <c r="S14" s="211" t="s">
        <v>57</v>
      </c>
      <c r="T14" s="211" t="s">
        <v>57</v>
      </c>
      <c r="U14" s="212" t="s">
        <v>57</v>
      </c>
      <c r="V14" s="210" t="s">
        <v>57</v>
      </c>
      <c r="W14" s="310" t="s">
        <v>57</v>
      </c>
      <c r="X14" s="213" t="s">
        <v>58</v>
      </c>
    </row>
    <row r="15" spans="2:24" ht="11.1" customHeight="1" x14ac:dyDescent="0.2">
      <c r="B15" s="209" t="s">
        <v>136</v>
      </c>
      <c r="C15" s="210" t="s">
        <v>6</v>
      </c>
      <c r="D15" s="211" t="s">
        <v>6</v>
      </c>
      <c r="E15" s="211" t="s">
        <v>6</v>
      </c>
      <c r="F15" s="211" t="s">
        <v>6</v>
      </c>
      <c r="G15" s="211" t="s">
        <v>6</v>
      </c>
      <c r="H15" s="211" t="s">
        <v>6</v>
      </c>
      <c r="I15" s="211" t="s">
        <v>6</v>
      </c>
      <c r="J15" s="211" t="s">
        <v>6</v>
      </c>
      <c r="K15" s="210" t="s">
        <v>6</v>
      </c>
      <c r="L15" s="211" t="s">
        <v>6</v>
      </c>
      <c r="M15" s="214"/>
      <c r="N15" s="211" t="s">
        <v>6</v>
      </c>
      <c r="O15" s="215"/>
      <c r="P15" s="212"/>
      <c r="Q15" s="211" t="s">
        <v>6</v>
      </c>
      <c r="R15" s="211" t="s">
        <v>6</v>
      </c>
      <c r="S15" s="211" t="s">
        <v>6</v>
      </c>
      <c r="T15" s="211" t="s">
        <v>6</v>
      </c>
      <c r="U15" s="214"/>
      <c r="V15" s="210"/>
      <c r="W15" s="310"/>
      <c r="X15" s="216"/>
    </row>
    <row r="16" spans="2:24" ht="11.1" customHeight="1" x14ac:dyDescent="0.2">
      <c r="B16" s="209" t="s">
        <v>69</v>
      </c>
      <c r="C16" s="217"/>
      <c r="D16" s="218"/>
      <c r="E16" s="218"/>
      <c r="F16" s="218"/>
      <c r="G16" s="218"/>
      <c r="H16" s="218"/>
      <c r="I16" s="218"/>
      <c r="J16" s="218"/>
      <c r="K16" s="217"/>
      <c r="L16" s="218"/>
      <c r="M16" s="212" t="s">
        <v>6</v>
      </c>
      <c r="N16" s="218"/>
      <c r="O16" s="117" t="s">
        <v>6</v>
      </c>
      <c r="P16" s="212"/>
      <c r="Q16" s="218"/>
      <c r="R16" s="218"/>
      <c r="S16" s="218"/>
      <c r="T16" s="218"/>
      <c r="U16" s="212" t="s">
        <v>6</v>
      </c>
      <c r="V16" s="210" t="s">
        <v>6</v>
      </c>
      <c r="W16" s="310" t="s">
        <v>6</v>
      </c>
      <c r="X16" s="213"/>
    </row>
    <row r="17" spans="2:24" ht="11.1" customHeight="1" x14ac:dyDescent="0.2">
      <c r="B17" s="209" t="s">
        <v>70</v>
      </c>
      <c r="C17" s="217"/>
      <c r="D17" s="218"/>
      <c r="E17" s="218"/>
      <c r="F17" s="218"/>
      <c r="G17" s="218"/>
      <c r="H17" s="218"/>
      <c r="I17" s="218"/>
      <c r="J17" s="218"/>
      <c r="K17" s="217"/>
      <c r="L17" s="218"/>
      <c r="M17" s="214"/>
      <c r="N17" s="218"/>
      <c r="O17" s="215"/>
      <c r="P17" s="212" t="s">
        <v>6</v>
      </c>
      <c r="Q17" s="218"/>
      <c r="R17" s="218"/>
      <c r="S17" s="218"/>
      <c r="T17" s="218"/>
      <c r="U17" s="214"/>
      <c r="V17" s="210"/>
      <c r="W17" s="310"/>
      <c r="X17" s="213" t="s">
        <v>6</v>
      </c>
    </row>
    <row r="18" spans="2:24" ht="11.1" customHeight="1" x14ac:dyDescent="0.2">
      <c r="B18" s="209" t="s">
        <v>68</v>
      </c>
      <c r="C18" s="217"/>
      <c r="D18" s="218"/>
      <c r="E18" s="218"/>
      <c r="F18" s="218"/>
      <c r="G18" s="218"/>
      <c r="H18" s="218"/>
      <c r="I18" s="218"/>
      <c r="J18" s="218"/>
      <c r="K18" s="217"/>
      <c r="L18" s="218"/>
      <c r="M18" s="212"/>
      <c r="N18" s="218"/>
      <c r="O18" s="117"/>
      <c r="P18" s="212"/>
      <c r="Q18" s="218"/>
      <c r="R18" s="218"/>
      <c r="S18" s="218"/>
      <c r="T18" s="218"/>
      <c r="U18" s="212"/>
      <c r="V18" s="210"/>
      <c r="W18" s="310"/>
      <c r="X18" s="213"/>
    </row>
    <row r="19" spans="2:24" ht="11.1" customHeight="1" x14ac:dyDescent="0.2">
      <c r="B19" s="67" t="s">
        <v>3</v>
      </c>
      <c r="C19" s="210" t="s">
        <v>144</v>
      </c>
      <c r="D19" s="211" t="s">
        <v>144</v>
      </c>
      <c r="E19" s="211" t="s">
        <v>144</v>
      </c>
      <c r="F19" s="211" t="s">
        <v>144</v>
      </c>
      <c r="G19" s="211" t="s">
        <v>144</v>
      </c>
      <c r="H19" s="211" t="s">
        <v>144</v>
      </c>
      <c r="I19" s="211" t="s">
        <v>144</v>
      </c>
      <c r="J19" s="211" t="s">
        <v>144</v>
      </c>
      <c r="K19" s="210" t="s">
        <v>144</v>
      </c>
      <c r="L19" s="211" t="s">
        <v>144</v>
      </c>
      <c r="M19" s="212">
        <v>178</v>
      </c>
      <c r="N19" s="211" t="s">
        <v>144</v>
      </c>
      <c r="O19" s="117">
        <v>178</v>
      </c>
      <c r="P19" s="212">
        <v>178</v>
      </c>
      <c r="Q19" s="211" t="s">
        <v>144</v>
      </c>
      <c r="R19" s="211" t="s">
        <v>144</v>
      </c>
      <c r="S19" s="211" t="s">
        <v>144</v>
      </c>
      <c r="T19" s="211" t="s">
        <v>144</v>
      </c>
      <c r="U19" s="212">
        <v>178</v>
      </c>
      <c r="V19" s="210">
        <v>178</v>
      </c>
      <c r="W19" s="310">
        <v>178</v>
      </c>
      <c r="X19" s="213">
        <v>178</v>
      </c>
    </row>
    <row r="20" spans="2:24" ht="11.1" customHeight="1" x14ac:dyDescent="0.2">
      <c r="B20" s="67" t="s">
        <v>13</v>
      </c>
      <c r="C20" s="210" t="s">
        <v>145</v>
      </c>
      <c r="D20" s="211" t="s">
        <v>145</v>
      </c>
      <c r="E20" s="211" t="s">
        <v>145</v>
      </c>
      <c r="F20" s="211" t="s">
        <v>145</v>
      </c>
      <c r="G20" s="211" t="s">
        <v>145</v>
      </c>
      <c r="H20" s="211" t="s">
        <v>145</v>
      </c>
      <c r="I20" s="211" t="s">
        <v>145</v>
      </c>
      <c r="J20" s="211" t="s">
        <v>145</v>
      </c>
      <c r="K20" s="210" t="s">
        <v>145</v>
      </c>
      <c r="L20" s="211" t="s">
        <v>145</v>
      </c>
      <c r="M20" s="219" t="s">
        <v>91</v>
      </c>
      <c r="N20" s="211" t="s">
        <v>145</v>
      </c>
      <c r="O20" s="220" t="s">
        <v>91</v>
      </c>
      <c r="P20" s="212">
        <v>12.7</v>
      </c>
      <c r="Q20" s="211" t="s">
        <v>145</v>
      </c>
      <c r="R20" s="211" t="s">
        <v>145</v>
      </c>
      <c r="S20" s="211" t="s">
        <v>145</v>
      </c>
      <c r="T20" s="211" t="s">
        <v>145</v>
      </c>
      <c r="U20" s="219" t="s">
        <v>91</v>
      </c>
      <c r="V20" s="210">
        <v>10.8</v>
      </c>
      <c r="W20" s="310" t="s">
        <v>91</v>
      </c>
      <c r="X20" s="213">
        <v>12.7</v>
      </c>
    </row>
    <row r="21" spans="2:24" ht="11.1" customHeight="1" x14ac:dyDescent="0.2">
      <c r="B21" s="67" t="s">
        <v>4</v>
      </c>
      <c r="C21" s="210">
        <v>6.8</v>
      </c>
      <c r="D21" s="211">
        <v>6.8</v>
      </c>
      <c r="E21" s="211">
        <v>6.8</v>
      </c>
      <c r="F21" s="211">
        <v>6.8</v>
      </c>
      <c r="G21" s="211">
        <v>6.8</v>
      </c>
      <c r="H21" s="211">
        <v>6.8</v>
      </c>
      <c r="I21" s="211">
        <v>6.8</v>
      </c>
      <c r="J21" s="211">
        <v>6.8</v>
      </c>
      <c r="K21" s="210">
        <v>6.8</v>
      </c>
      <c r="L21" s="211">
        <v>6.8</v>
      </c>
      <c r="M21" s="212">
        <v>6.5</v>
      </c>
      <c r="N21" s="211">
        <v>6.8</v>
      </c>
      <c r="O21" s="117">
        <v>6.5</v>
      </c>
      <c r="P21" s="212">
        <v>6.5</v>
      </c>
      <c r="Q21" s="211">
        <v>6.8</v>
      </c>
      <c r="R21" s="211">
        <v>6.8</v>
      </c>
      <c r="S21" s="211">
        <v>6.8</v>
      </c>
      <c r="T21" s="211">
        <v>6.8</v>
      </c>
      <c r="U21" s="212">
        <v>6.5</v>
      </c>
      <c r="V21" s="210">
        <v>6.5</v>
      </c>
      <c r="W21" s="310">
        <v>6.5</v>
      </c>
      <c r="X21" s="213">
        <v>6.5</v>
      </c>
    </row>
    <row r="22" spans="2:24" ht="11.1" customHeight="1" x14ac:dyDescent="0.2">
      <c r="B22" s="13" t="s">
        <v>12</v>
      </c>
      <c r="C22" s="57"/>
      <c r="D22" s="3"/>
      <c r="E22" s="3"/>
      <c r="F22" s="3"/>
      <c r="G22" s="3"/>
      <c r="H22" s="3"/>
      <c r="I22" s="3"/>
      <c r="J22" s="3"/>
      <c r="K22" s="57"/>
      <c r="L22" s="3"/>
      <c r="M22" s="47"/>
      <c r="N22" s="3"/>
      <c r="O22" s="1"/>
      <c r="P22" s="47"/>
      <c r="Q22" s="3"/>
      <c r="R22" s="3"/>
      <c r="S22" s="3"/>
      <c r="T22" s="3"/>
      <c r="U22" s="47"/>
      <c r="V22" s="57"/>
      <c r="W22" s="3"/>
      <c r="X22" s="2"/>
    </row>
    <row r="23" spans="2:24" ht="11.1" customHeight="1" x14ac:dyDescent="0.2">
      <c r="B23" s="67" t="s">
        <v>5</v>
      </c>
      <c r="C23" s="210"/>
      <c r="D23" s="345" t="s">
        <v>6</v>
      </c>
      <c r="E23" s="345"/>
      <c r="F23" s="345"/>
      <c r="G23" s="345" t="s">
        <v>6</v>
      </c>
      <c r="H23" s="345" t="s">
        <v>6</v>
      </c>
      <c r="I23" s="345" t="s">
        <v>6</v>
      </c>
      <c r="J23" s="345" t="s">
        <v>6</v>
      </c>
      <c r="K23" s="56" t="s">
        <v>6</v>
      </c>
      <c r="L23" s="345" t="s">
        <v>6</v>
      </c>
      <c r="M23" s="346" t="s">
        <v>6</v>
      </c>
      <c r="N23" s="345" t="s">
        <v>6</v>
      </c>
      <c r="O23" s="347" t="s">
        <v>6</v>
      </c>
      <c r="P23" s="346" t="s">
        <v>6</v>
      </c>
      <c r="Q23" s="345"/>
      <c r="R23" s="345" t="s">
        <v>6</v>
      </c>
      <c r="S23" s="345" t="s">
        <v>6</v>
      </c>
      <c r="T23" s="211" t="s">
        <v>6</v>
      </c>
      <c r="U23" s="212" t="s">
        <v>6</v>
      </c>
      <c r="V23" s="210" t="s">
        <v>6</v>
      </c>
      <c r="W23" s="211" t="s">
        <v>6</v>
      </c>
      <c r="X23" s="213" t="s">
        <v>6</v>
      </c>
    </row>
    <row r="24" spans="2:24" s="221" customFormat="1" ht="11.1" customHeight="1" x14ac:dyDescent="0.2">
      <c r="B24" s="67" t="s">
        <v>20</v>
      </c>
      <c r="C24" s="210"/>
      <c r="D24" s="345" t="s">
        <v>6</v>
      </c>
      <c r="E24" s="345"/>
      <c r="F24" s="345"/>
      <c r="G24" s="345" t="s">
        <v>6</v>
      </c>
      <c r="H24" s="345" t="s">
        <v>6</v>
      </c>
      <c r="I24" s="345" t="s">
        <v>6</v>
      </c>
      <c r="J24" s="345" t="s">
        <v>6</v>
      </c>
      <c r="K24" s="56"/>
      <c r="L24" s="345" t="s">
        <v>6</v>
      </c>
      <c r="M24" s="346" t="s">
        <v>6</v>
      </c>
      <c r="N24" s="345" t="s">
        <v>6</v>
      </c>
      <c r="O24" s="347" t="s">
        <v>6</v>
      </c>
      <c r="P24" s="346" t="s">
        <v>6</v>
      </c>
      <c r="Q24" s="345"/>
      <c r="R24" s="345" t="s">
        <v>6</v>
      </c>
      <c r="S24" s="345" t="s">
        <v>6</v>
      </c>
      <c r="T24" s="211" t="s">
        <v>6</v>
      </c>
      <c r="U24" s="212" t="s">
        <v>6</v>
      </c>
      <c r="V24" s="210" t="s">
        <v>6</v>
      </c>
      <c r="W24" s="211" t="s">
        <v>6</v>
      </c>
      <c r="X24" s="213" t="s">
        <v>6</v>
      </c>
    </row>
    <row r="25" spans="2:24" ht="11.1" customHeight="1" x14ac:dyDescent="0.2">
      <c r="B25" s="67" t="s">
        <v>21</v>
      </c>
      <c r="C25" s="210" t="s">
        <v>6</v>
      </c>
      <c r="D25" s="345" t="s">
        <v>6</v>
      </c>
      <c r="E25" s="345" t="s">
        <v>6</v>
      </c>
      <c r="F25" s="345" t="s">
        <v>6</v>
      </c>
      <c r="G25" s="345" t="s">
        <v>6</v>
      </c>
      <c r="H25" s="345" t="s">
        <v>6</v>
      </c>
      <c r="I25" s="345" t="s">
        <v>6</v>
      </c>
      <c r="J25" s="345" t="s">
        <v>6</v>
      </c>
      <c r="K25" s="56" t="s">
        <v>6</v>
      </c>
      <c r="L25" s="345" t="s">
        <v>6</v>
      </c>
      <c r="M25" s="346" t="s">
        <v>6</v>
      </c>
      <c r="N25" s="345" t="s">
        <v>6</v>
      </c>
      <c r="O25" s="347" t="s">
        <v>6</v>
      </c>
      <c r="P25" s="346" t="s">
        <v>6</v>
      </c>
      <c r="Q25" s="345" t="s">
        <v>6</v>
      </c>
      <c r="R25" s="345" t="s">
        <v>6</v>
      </c>
      <c r="S25" s="345" t="s">
        <v>6</v>
      </c>
      <c r="T25" s="211" t="s">
        <v>6</v>
      </c>
      <c r="U25" s="212" t="s">
        <v>6</v>
      </c>
      <c r="V25" s="210" t="s">
        <v>6</v>
      </c>
      <c r="W25" s="211" t="s">
        <v>6</v>
      </c>
      <c r="X25" s="213" t="s">
        <v>6</v>
      </c>
    </row>
    <row r="26" spans="2:24" ht="11.1" customHeight="1" x14ac:dyDescent="0.2">
      <c r="B26" s="12" t="s">
        <v>22</v>
      </c>
      <c r="C26" s="210"/>
      <c r="D26" s="345" t="s">
        <v>6</v>
      </c>
      <c r="E26" s="345"/>
      <c r="F26" s="345"/>
      <c r="G26" s="345" t="s">
        <v>6</v>
      </c>
      <c r="H26" s="345" t="s">
        <v>6</v>
      </c>
      <c r="I26" s="345" t="s">
        <v>6</v>
      </c>
      <c r="J26" s="345" t="s">
        <v>6</v>
      </c>
      <c r="K26" s="56"/>
      <c r="L26" s="345" t="s">
        <v>6</v>
      </c>
      <c r="M26" s="346" t="s">
        <v>6</v>
      </c>
      <c r="N26" s="345" t="s">
        <v>6</v>
      </c>
      <c r="O26" s="347" t="s">
        <v>6</v>
      </c>
      <c r="P26" s="346" t="s">
        <v>6</v>
      </c>
      <c r="Q26" s="345"/>
      <c r="R26" s="345" t="s">
        <v>6</v>
      </c>
      <c r="S26" s="345" t="s">
        <v>6</v>
      </c>
      <c r="T26" s="211" t="s">
        <v>6</v>
      </c>
      <c r="U26" s="212" t="s">
        <v>6</v>
      </c>
      <c r="V26" s="210" t="s">
        <v>6</v>
      </c>
      <c r="W26" s="211" t="s">
        <v>6</v>
      </c>
      <c r="X26" s="213" t="s">
        <v>6</v>
      </c>
    </row>
    <row r="27" spans="2:24" ht="11.1" customHeight="1" x14ac:dyDescent="0.2">
      <c r="B27" s="12" t="s">
        <v>51</v>
      </c>
      <c r="C27" s="210" t="s">
        <v>6</v>
      </c>
      <c r="D27" s="345" t="s">
        <v>6</v>
      </c>
      <c r="E27" s="345" t="s">
        <v>6</v>
      </c>
      <c r="F27" s="345" t="s">
        <v>6</v>
      </c>
      <c r="G27" s="211" t="s">
        <v>6</v>
      </c>
      <c r="H27" s="345" t="s">
        <v>6</v>
      </c>
      <c r="I27" s="211" t="s">
        <v>6</v>
      </c>
      <c r="J27" s="345" t="s">
        <v>6</v>
      </c>
      <c r="K27" s="56" t="s">
        <v>6</v>
      </c>
      <c r="L27" s="345" t="s">
        <v>6</v>
      </c>
      <c r="M27" s="346" t="s">
        <v>6</v>
      </c>
      <c r="N27" s="345" t="s">
        <v>6</v>
      </c>
      <c r="O27" s="347" t="s">
        <v>6</v>
      </c>
      <c r="P27" s="346" t="s">
        <v>6</v>
      </c>
      <c r="Q27" s="345" t="s">
        <v>6</v>
      </c>
      <c r="R27" s="211" t="s">
        <v>6</v>
      </c>
      <c r="S27" s="345" t="s">
        <v>6</v>
      </c>
      <c r="T27" s="211" t="s">
        <v>6</v>
      </c>
      <c r="U27" s="212" t="s">
        <v>6</v>
      </c>
      <c r="V27" s="210" t="s">
        <v>6</v>
      </c>
      <c r="W27" s="211" t="s">
        <v>6</v>
      </c>
      <c r="X27" s="213" t="s">
        <v>6</v>
      </c>
    </row>
    <row r="28" spans="2:24" ht="11.1" customHeight="1" x14ac:dyDescent="0.2">
      <c r="B28" s="12" t="s">
        <v>71</v>
      </c>
      <c r="C28" s="210" t="s">
        <v>6</v>
      </c>
      <c r="D28" s="345" t="s">
        <v>6</v>
      </c>
      <c r="E28" s="345" t="s">
        <v>6</v>
      </c>
      <c r="F28" s="345" t="s">
        <v>6</v>
      </c>
      <c r="G28" s="211" t="s">
        <v>6</v>
      </c>
      <c r="H28" s="345" t="s">
        <v>6</v>
      </c>
      <c r="I28" s="211" t="s">
        <v>6</v>
      </c>
      <c r="J28" s="345" t="s">
        <v>6</v>
      </c>
      <c r="K28" s="56" t="s">
        <v>6</v>
      </c>
      <c r="L28" s="345" t="s">
        <v>6</v>
      </c>
      <c r="M28" s="346" t="s">
        <v>6</v>
      </c>
      <c r="N28" s="345" t="s">
        <v>6</v>
      </c>
      <c r="O28" s="347" t="s">
        <v>6</v>
      </c>
      <c r="P28" s="346" t="s">
        <v>6</v>
      </c>
      <c r="Q28" s="345" t="s">
        <v>6</v>
      </c>
      <c r="R28" s="211" t="s">
        <v>6</v>
      </c>
      <c r="S28" s="345" t="s">
        <v>6</v>
      </c>
      <c r="T28" s="211" t="s">
        <v>6</v>
      </c>
      <c r="U28" s="212" t="s">
        <v>6</v>
      </c>
      <c r="V28" s="210" t="s">
        <v>6</v>
      </c>
      <c r="W28" s="211" t="s">
        <v>6</v>
      </c>
      <c r="X28" s="213" t="s">
        <v>6</v>
      </c>
    </row>
    <row r="29" spans="2:24" ht="11.1" customHeight="1" x14ac:dyDescent="0.2">
      <c r="B29" s="12" t="s">
        <v>66</v>
      </c>
      <c r="C29" s="210"/>
      <c r="D29" s="345"/>
      <c r="E29" s="345"/>
      <c r="F29" s="345"/>
      <c r="G29" s="211"/>
      <c r="H29" s="345"/>
      <c r="I29" s="211"/>
      <c r="J29" s="345"/>
      <c r="K29" s="56"/>
      <c r="L29" s="345"/>
      <c r="M29" s="346"/>
      <c r="N29" s="345"/>
      <c r="O29" s="347"/>
      <c r="P29" s="346"/>
      <c r="Q29" s="345"/>
      <c r="R29" s="211"/>
      <c r="S29" s="345"/>
      <c r="T29" s="211"/>
      <c r="U29" s="212"/>
      <c r="V29" s="210"/>
      <c r="W29" s="211"/>
      <c r="X29" s="213"/>
    </row>
    <row r="30" spans="2:24" ht="11.1" customHeight="1" x14ac:dyDescent="0.2">
      <c r="B30" s="12" t="s">
        <v>72</v>
      </c>
      <c r="C30" s="210" t="s">
        <v>6</v>
      </c>
      <c r="D30" s="345" t="s">
        <v>6</v>
      </c>
      <c r="E30" s="345" t="s">
        <v>6</v>
      </c>
      <c r="F30" s="345" t="s">
        <v>6</v>
      </c>
      <c r="G30" s="211" t="s">
        <v>6</v>
      </c>
      <c r="H30" s="345" t="s">
        <v>6</v>
      </c>
      <c r="I30" s="211" t="s">
        <v>6</v>
      </c>
      <c r="J30" s="345" t="s">
        <v>6</v>
      </c>
      <c r="K30" s="56" t="s">
        <v>6</v>
      </c>
      <c r="L30" s="345" t="s">
        <v>6</v>
      </c>
      <c r="M30" s="346" t="s">
        <v>6</v>
      </c>
      <c r="N30" s="345" t="s">
        <v>6</v>
      </c>
      <c r="O30" s="347" t="s">
        <v>6</v>
      </c>
      <c r="P30" s="346" t="s">
        <v>6</v>
      </c>
      <c r="Q30" s="345" t="s">
        <v>6</v>
      </c>
      <c r="R30" s="211" t="s">
        <v>6</v>
      </c>
      <c r="S30" s="345" t="s">
        <v>6</v>
      </c>
      <c r="T30" s="211" t="s">
        <v>6</v>
      </c>
      <c r="U30" s="212" t="s">
        <v>6</v>
      </c>
      <c r="V30" s="210" t="s">
        <v>6</v>
      </c>
      <c r="W30" s="211" t="s">
        <v>6</v>
      </c>
      <c r="X30" s="213" t="s">
        <v>6</v>
      </c>
    </row>
    <row r="31" spans="2:24" ht="11.1" customHeight="1" x14ac:dyDescent="0.2">
      <c r="B31" s="12" t="s">
        <v>54</v>
      </c>
      <c r="C31" s="210" t="s">
        <v>6</v>
      </c>
      <c r="D31" s="345" t="s">
        <v>6</v>
      </c>
      <c r="E31" s="345" t="s">
        <v>6</v>
      </c>
      <c r="F31" s="345" t="s">
        <v>6</v>
      </c>
      <c r="G31" s="211" t="s">
        <v>6</v>
      </c>
      <c r="H31" s="345" t="s">
        <v>6</v>
      </c>
      <c r="I31" s="211" t="s">
        <v>6</v>
      </c>
      <c r="J31" s="345" t="s">
        <v>6</v>
      </c>
      <c r="K31" s="56" t="s">
        <v>6</v>
      </c>
      <c r="L31" s="345" t="s">
        <v>6</v>
      </c>
      <c r="M31" s="346" t="s">
        <v>6</v>
      </c>
      <c r="N31" s="345" t="s">
        <v>6</v>
      </c>
      <c r="O31" s="347" t="s">
        <v>6</v>
      </c>
      <c r="P31" s="346" t="s">
        <v>6</v>
      </c>
      <c r="Q31" s="345" t="s">
        <v>6</v>
      </c>
      <c r="R31" s="211" t="s">
        <v>6</v>
      </c>
      <c r="S31" s="345" t="s">
        <v>6</v>
      </c>
      <c r="T31" s="211" t="s">
        <v>6</v>
      </c>
      <c r="U31" s="212" t="s">
        <v>6</v>
      </c>
      <c r="V31" s="210" t="s">
        <v>6</v>
      </c>
      <c r="W31" s="211" t="s">
        <v>6</v>
      </c>
      <c r="X31" s="213" t="s">
        <v>6</v>
      </c>
    </row>
    <row r="32" spans="2:24" ht="11.1" customHeight="1" x14ac:dyDescent="0.2">
      <c r="B32" s="12" t="s">
        <v>31</v>
      </c>
      <c r="C32" s="210"/>
      <c r="D32" s="345"/>
      <c r="E32" s="345"/>
      <c r="F32" s="345"/>
      <c r="G32" s="345"/>
      <c r="H32" s="345"/>
      <c r="I32" s="345"/>
      <c r="J32" s="345"/>
      <c r="K32" s="56" t="s">
        <v>6</v>
      </c>
      <c r="L32" s="345" t="s">
        <v>6</v>
      </c>
      <c r="M32" s="346" t="s">
        <v>6</v>
      </c>
      <c r="N32" s="345" t="s">
        <v>6</v>
      </c>
      <c r="O32" s="347" t="s">
        <v>6</v>
      </c>
      <c r="P32" s="346" t="s">
        <v>6</v>
      </c>
      <c r="Q32" s="345"/>
      <c r="R32" s="345"/>
      <c r="S32" s="345"/>
      <c r="T32" s="211" t="s">
        <v>6</v>
      </c>
      <c r="U32" s="212" t="s">
        <v>6</v>
      </c>
      <c r="V32" s="210" t="s">
        <v>6</v>
      </c>
      <c r="W32" s="211" t="s">
        <v>6</v>
      </c>
      <c r="X32" s="213" t="s">
        <v>6</v>
      </c>
    </row>
    <row r="33" spans="2:24" ht="11.1" customHeight="1" x14ac:dyDescent="0.2">
      <c r="B33" s="12" t="s">
        <v>59</v>
      </c>
      <c r="C33" s="210"/>
      <c r="D33" s="345"/>
      <c r="E33" s="345"/>
      <c r="F33" s="345"/>
      <c r="G33" s="345"/>
      <c r="H33" s="345"/>
      <c r="I33" s="345"/>
      <c r="J33" s="345"/>
      <c r="K33" s="56"/>
      <c r="L33" s="345" t="s">
        <v>6</v>
      </c>
      <c r="M33" s="346" t="s">
        <v>6</v>
      </c>
      <c r="N33" s="345" t="s">
        <v>6</v>
      </c>
      <c r="O33" s="347" t="s">
        <v>6</v>
      </c>
      <c r="P33" s="346" t="s">
        <v>6</v>
      </c>
      <c r="Q33" s="345"/>
      <c r="R33" s="345"/>
      <c r="S33" s="345"/>
      <c r="T33" s="211" t="s">
        <v>6</v>
      </c>
      <c r="U33" s="212" t="s">
        <v>6</v>
      </c>
      <c r="V33" s="210" t="s">
        <v>6</v>
      </c>
      <c r="W33" s="211" t="s">
        <v>6</v>
      </c>
      <c r="X33" s="213" t="s">
        <v>6</v>
      </c>
    </row>
    <row r="34" spans="2:24" ht="11.1" customHeight="1" x14ac:dyDescent="0.2">
      <c r="B34" s="67" t="s">
        <v>32</v>
      </c>
      <c r="C34" s="210" t="s">
        <v>6</v>
      </c>
      <c r="D34" s="345" t="s">
        <v>6</v>
      </c>
      <c r="E34" s="345" t="s">
        <v>6</v>
      </c>
      <c r="F34" s="345" t="s">
        <v>6</v>
      </c>
      <c r="G34" s="345" t="s">
        <v>6</v>
      </c>
      <c r="H34" s="345" t="s">
        <v>6</v>
      </c>
      <c r="I34" s="345" t="s">
        <v>6</v>
      </c>
      <c r="J34" s="345" t="s">
        <v>6</v>
      </c>
      <c r="K34" s="56" t="s">
        <v>6</v>
      </c>
      <c r="L34" s="345" t="s">
        <v>6</v>
      </c>
      <c r="M34" s="346" t="s">
        <v>6</v>
      </c>
      <c r="N34" s="345" t="s">
        <v>6</v>
      </c>
      <c r="O34" s="347" t="s">
        <v>6</v>
      </c>
      <c r="P34" s="346" t="s">
        <v>6</v>
      </c>
      <c r="Q34" s="345" t="s">
        <v>6</v>
      </c>
      <c r="R34" s="345" t="s">
        <v>6</v>
      </c>
      <c r="S34" s="345" t="s">
        <v>6</v>
      </c>
      <c r="T34" s="211" t="s">
        <v>6</v>
      </c>
      <c r="U34" s="212" t="s">
        <v>6</v>
      </c>
      <c r="V34" s="210" t="s">
        <v>6</v>
      </c>
      <c r="W34" s="211" t="s">
        <v>6</v>
      </c>
      <c r="X34" s="213" t="s">
        <v>6</v>
      </c>
    </row>
    <row r="35" spans="2:24" ht="11.1" customHeight="1" x14ac:dyDescent="0.2">
      <c r="B35" s="67" t="s">
        <v>53</v>
      </c>
      <c r="C35" s="210" t="s">
        <v>6</v>
      </c>
      <c r="D35" s="345" t="s">
        <v>6</v>
      </c>
      <c r="E35" s="345" t="s">
        <v>6</v>
      </c>
      <c r="F35" s="345" t="s">
        <v>6</v>
      </c>
      <c r="G35" s="345" t="s">
        <v>6</v>
      </c>
      <c r="H35" s="345" t="s">
        <v>6</v>
      </c>
      <c r="I35" s="345" t="s">
        <v>6</v>
      </c>
      <c r="J35" s="345" t="s">
        <v>6</v>
      </c>
      <c r="K35" s="56" t="s">
        <v>6</v>
      </c>
      <c r="L35" s="345" t="s">
        <v>6</v>
      </c>
      <c r="M35" s="346" t="s">
        <v>6</v>
      </c>
      <c r="N35" s="345" t="s">
        <v>6</v>
      </c>
      <c r="O35" s="347" t="s">
        <v>6</v>
      </c>
      <c r="P35" s="346" t="s">
        <v>6</v>
      </c>
      <c r="Q35" s="345" t="s">
        <v>6</v>
      </c>
      <c r="R35" s="345" t="s">
        <v>6</v>
      </c>
      <c r="S35" s="345" t="s">
        <v>6</v>
      </c>
      <c r="T35" s="211" t="s">
        <v>6</v>
      </c>
      <c r="U35" s="212" t="s">
        <v>6</v>
      </c>
      <c r="V35" s="210" t="s">
        <v>6</v>
      </c>
      <c r="W35" s="211" t="s">
        <v>6</v>
      </c>
      <c r="X35" s="213" t="s">
        <v>6</v>
      </c>
    </row>
    <row r="36" spans="2:24" ht="11.1" customHeight="1" x14ac:dyDescent="0.2">
      <c r="B36" s="67" t="s">
        <v>7</v>
      </c>
      <c r="C36" s="210"/>
      <c r="D36" s="345"/>
      <c r="E36" s="345"/>
      <c r="F36" s="345"/>
      <c r="G36" s="345"/>
      <c r="H36" s="345"/>
      <c r="I36" s="345"/>
      <c r="J36" s="345"/>
      <c r="K36" s="56"/>
      <c r="L36" s="345"/>
      <c r="M36" s="346"/>
      <c r="N36" s="345"/>
      <c r="O36" s="347"/>
      <c r="P36" s="346"/>
      <c r="Q36" s="345"/>
      <c r="R36" s="345"/>
      <c r="S36" s="345"/>
      <c r="T36" s="211"/>
      <c r="U36" s="212"/>
      <c r="V36" s="210" t="s">
        <v>6</v>
      </c>
      <c r="W36" s="211" t="s">
        <v>6</v>
      </c>
      <c r="X36" s="213" t="s">
        <v>6</v>
      </c>
    </row>
    <row r="37" spans="2:24" ht="11.1" customHeight="1" x14ac:dyDescent="0.2">
      <c r="B37" s="67" t="s">
        <v>73</v>
      </c>
      <c r="C37" s="210"/>
      <c r="D37" s="345"/>
      <c r="E37" s="345"/>
      <c r="F37" s="345"/>
      <c r="G37" s="345"/>
      <c r="H37" s="345"/>
      <c r="I37" s="345"/>
      <c r="J37" s="345"/>
      <c r="K37" s="56" t="s">
        <v>6</v>
      </c>
      <c r="L37" s="345" t="s">
        <v>6</v>
      </c>
      <c r="M37" s="346" t="s">
        <v>6</v>
      </c>
      <c r="N37" s="345" t="s">
        <v>6</v>
      </c>
      <c r="O37" s="347" t="s">
        <v>6</v>
      </c>
      <c r="P37" s="346" t="s">
        <v>6</v>
      </c>
      <c r="Q37" s="345"/>
      <c r="R37" s="345"/>
      <c r="S37" s="345"/>
      <c r="T37" s="211" t="s">
        <v>6</v>
      </c>
      <c r="U37" s="212" t="s">
        <v>6</v>
      </c>
      <c r="V37" s="210" t="s">
        <v>6</v>
      </c>
      <c r="W37" s="211" t="s">
        <v>6</v>
      </c>
      <c r="X37" s="213" t="s">
        <v>6</v>
      </c>
    </row>
    <row r="38" spans="2:24" ht="11.1" customHeight="1" x14ac:dyDescent="0.2">
      <c r="B38" s="67" t="s">
        <v>178</v>
      </c>
      <c r="C38" s="210"/>
      <c r="D38" s="345" t="s">
        <v>6</v>
      </c>
      <c r="E38" s="345"/>
      <c r="F38" s="345" t="s">
        <v>6</v>
      </c>
      <c r="G38" s="345" t="s">
        <v>6</v>
      </c>
      <c r="H38" s="345" t="s">
        <v>6</v>
      </c>
      <c r="I38" s="345" t="s">
        <v>6</v>
      </c>
      <c r="J38" s="345" t="s">
        <v>6</v>
      </c>
      <c r="K38" s="56"/>
      <c r="L38" s="345"/>
      <c r="M38" s="346"/>
      <c r="N38" s="345"/>
      <c r="O38" s="347"/>
      <c r="P38" s="346"/>
      <c r="Q38" s="345" t="s">
        <v>6</v>
      </c>
      <c r="R38" s="345" t="s">
        <v>6</v>
      </c>
      <c r="S38" s="345" t="s">
        <v>6</v>
      </c>
      <c r="T38" s="211"/>
      <c r="U38" s="212"/>
      <c r="V38" s="210"/>
      <c r="W38" s="211"/>
      <c r="X38" s="213"/>
    </row>
    <row r="39" spans="2:24" ht="21.95" customHeight="1" x14ac:dyDescent="0.2">
      <c r="B39" s="67" t="s">
        <v>96</v>
      </c>
      <c r="C39" s="210"/>
      <c r="D39" s="345"/>
      <c r="E39" s="345"/>
      <c r="F39" s="345"/>
      <c r="G39" s="345"/>
      <c r="H39" s="345"/>
      <c r="I39" s="345"/>
      <c r="J39" s="345"/>
      <c r="K39" s="56" t="s">
        <v>6</v>
      </c>
      <c r="L39" s="345" t="s">
        <v>6</v>
      </c>
      <c r="M39" s="346" t="s">
        <v>6</v>
      </c>
      <c r="N39" s="345" t="s">
        <v>6</v>
      </c>
      <c r="O39" s="347" t="s">
        <v>6</v>
      </c>
      <c r="P39" s="346" t="s">
        <v>6</v>
      </c>
      <c r="Q39" s="345"/>
      <c r="R39" s="345"/>
      <c r="S39" s="345"/>
      <c r="T39" s="211" t="s">
        <v>6</v>
      </c>
      <c r="U39" s="212" t="s">
        <v>6</v>
      </c>
      <c r="V39" s="210" t="s">
        <v>6</v>
      </c>
      <c r="W39" s="211" t="s">
        <v>6</v>
      </c>
      <c r="X39" s="213" t="s">
        <v>6</v>
      </c>
    </row>
    <row r="40" spans="2:24" ht="11.1" customHeight="1" x14ac:dyDescent="0.2">
      <c r="B40" s="67" t="s">
        <v>82</v>
      </c>
      <c r="C40" s="210"/>
      <c r="D40" s="345"/>
      <c r="E40" s="345"/>
      <c r="F40" s="345"/>
      <c r="G40" s="345"/>
      <c r="H40" s="345"/>
      <c r="I40" s="345"/>
      <c r="J40" s="345"/>
      <c r="K40" s="56" t="s">
        <v>6</v>
      </c>
      <c r="L40" s="345" t="s">
        <v>6</v>
      </c>
      <c r="M40" s="346" t="s">
        <v>6</v>
      </c>
      <c r="N40" s="345" t="s">
        <v>6</v>
      </c>
      <c r="O40" s="347" t="s">
        <v>6</v>
      </c>
      <c r="P40" s="346" t="s">
        <v>6</v>
      </c>
      <c r="Q40" s="345"/>
      <c r="R40" s="345"/>
      <c r="S40" s="345"/>
      <c r="T40" s="211" t="s">
        <v>6</v>
      </c>
      <c r="U40" s="212" t="s">
        <v>6</v>
      </c>
      <c r="V40" s="210" t="s">
        <v>6</v>
      </c>
      <c r="W40" s="211" t="s">
        <v>6</v>
      </c>
      <c r="X40" s="213" t="s">
        <v>6</v>
      </c>
    </row>
    <row r="41" spans="2:24" ht="11.1" customHeight="1" x14ac:dyDescent="0.2">
      <c r="B41" s="67" t="s">
        <v>79</v>
      </c>
      <c r="C41" s="210"/>
      <c r="D41" s="211"/>
      <c r="E41" s="211"/>
      <c r="F41" s="211"/>
      <c r="G41" s="211"/>
      <c r="H41" s="211"/>
      <c r="I41" s="211"/>
      <c r="J41" s="211"/>
      <c r="K41" s="210"/>
      <c r="L41" s="211"/>
      <c r="M41" s="212"/>
      <c r="N41" s="211"/>
      <c r="O41" s="117"/>
      <c r="P41" s="212"/>
      <c r="Q41" s="211"/>
      <c r="R41" s="211"/>
      <c r="S41" s="211"/>
      <c r="T41" s="211"/>
      <c r="U41" s="212"/>
      <c r="V41" s="210"/>
      <c r="W41" s="211"/>
      <c r="X41" s="213"/>
    </row>
    <row r="42" spans="2:24" ht="11.1" customHeight="1" x14ac:dyDescent="0.2">
      <c r="B42" s="209" t="s">
        <v>55</v>
      </c>
      <c r="C42" s="217"/>
      <c r="D42" s="218"/>
      <c r="E42" s="218"/>
      <c r="F42" s="218"/>
      <c r="G42" s="218"/>
      <c r="H42" s="218"/>
      <c r="I42" s="218"/>
      <c r="J42" s="218"/>
      <c r="K42" s="217"/>
      <c r="L42" s="218"/>
      <c r="M42" s="214"/>
      <c r="N42" s="218"/>
      <c r="O42" s="215"/>
      <c r="P42" s="214"/>
      <c r="Q42" s="218"/>
      <c r="R42" s="218"/>
      <c r="S42" s="218"/>
      <c r="T42" s="218"/>
      <c r="U42" s="214"/>
      <c r="V42" s="217"/>
      <c r="W42" s="218"/>
      <c r="X42" s="216"/>
    </row>
    <row r="43" spans="2:24" ht="11.1" customHeight="1" x14ac:dyDescent="0.2">
      <c r="B43" s="13" t="s">
        <v>14</v>
      </c>
      <c r="C43" s="57"/>
      <c r="D43" s="3"/>
      <c r="E43" s="3"/>
      <c r="F43" s="3"/>
      <c r="G43" s="3"/>
      <c r="H43" s="3"/>
      <c r="I43" s="3"/>
      <c r="J43" s="3"/>
      <c r="K43" s="57"/>
      <c r="L43" s="3"/>
      <c r="M43" s="47"/>
      <c r="N43" s="3"/>
      <c r="O43" s="1"/>
      <c r="P43" s="47"/>
      <c r="Q43" s="3"/>
      <c r="R43" s="3"/>
      <c r="S43" s="3"/>
      <c r="T43" s="3"/>
      <c r="U43" s="47"/>
      <c r="V43" s="57"/>
      <c r="W43" s="3"/>
      <c r="X43" s="2"/>
    </row>
    <row r="44" spans="2:24" ht="11.1" customHeight="1" x14ac:dyDescent="0.2">
      <c r="B44" s="67" t="s">
        <v>33</v>
      </c>
      <c r="C44" s="210" t="s">
        <v>6</v>
      </c>
      <c r="D44" s="211" t="s">
        <v>6</v>
      </c>
      <c r="E44" s="211" t="s">
        <v>6</v>
      </c>
      <c r="F44" s="211" t="s">
        <v>6</v>
      </c>
      <c r="G44" s="211" t="s">
        <v>6</v>
      </c>
      <c r="H44" s="211" t="s">
        <v>6</v>
      </c>
      <c r="I44" s="211" t="s">
        <v>6</v>
      </c>
      <c r="J44" s="211" t="s">
        <v>6</v>
      </c>
      <c r="K44" s="210" t="s">
        <v>6</v>
      </c>
      <c r="L44" s="211" t="s">
        <v>6</v>
      </c>
      <c r="M44" s="212" t="s">
        <v>6</v>
      </c>
      <c r="N44" s="211" t="s">
        <v>6</v>
      </c>
      <c r="O44" s="117" t="s">
        <v>6</v>
      </c>
      <c r="P44" s="212" t="s">
        <v>6</v>
      </c>
      <c r="Q44" s="211" t="s">
        <v>6</v>
      </c>
      <c r="R44" s="211" t="s">
        <v>6</v>
      </c>
      <c r="S44" s="211" t="s">
        <v>6</v>
      </c>
      <c r="T44" s="211" t="s">
        <v>6</v>
      </c>
      <c r="U44" s="212" t="s">
        <v>6</v>
      </c>
      <c r="V44" s="210" t="s">
        <v>6</v>
      </c>
      <c r="W44" s="211" t="s">
        <v>6</v>
      </c>
      <c r="X44" s="213" t="s">
        <v>6</v>
      </c>
    </row>
    <row r="45" spans="2:24" ht="11.1" customHeight="1" x14ac:dyDescent="0.2">
      <c r="B45" s="67" t="s">
        <v>34</v>
      </c>
      <c r="C45" s="210" t="s">
        <v>6</v>
      </c>
      <c r="D45" s="211" t="s">
        <v>6</v>
      </c>
      <c r="E45" s="211" t="s">
        <v>6</v>
      </c>
      <c r="F45" s="211" t="s">
        <v>6</v>
      </c>
      <c r="G45" s="211" t="s">
        <v>6</v>
      </c>
      <c r="H45" s="211" t="s">
        <v>6</v>
      </c>
      <c r="I45" s="211" t="s">
        <v>6</v>
      </c>
      <c r="J45" s="211" t="s">
        <v>6</v>
      </c>
      <c r="K45" s="210" t="s">
        <v>6</v>
      </c>
      <c r="L45" s="211" t="s">
        <v>6</v>
      </c>
      <c r="M45" s="212" t="s">
        <v>6</v>
      </c>
      <c r="N45" s="211" t="s">
        <v>6</v>
      </c>
      <c r="O45" s="117" t="s">
        <v>6</v>
      </c>
      <c r="P45" s="212" t="s">
        <v>6</v>
      </c>
      <c r="Q45" s="211" t="s">
        <v>6</v>
      </c>
      <c r="R45" s="211" t="s">
        <v>6</v>
      </c>
      <c r="S45" s="211" t="s">
        <v>6</v>
      </c>
      <c r="T45" s="211" t="s">
        <v>6</v>
      </c>
      <c r="U45" s="212" t="s">
        <v>6</v>
      </c>
      <c r="V45" s="210" t="s">
        <v>6</v>
      </c>
      <c r="W45" s="211" t="s">
        <v>6</v>
      </c>
      <c r="X45" s="213" t="s">
        <v>6</v>
      </c>
    </row>
    <row r="46" spans="2:24" s="137" customFormat="1" ht="11.1" customHeight="1" x14ac:dyDescent="0.2">
      <c r="B46" s="209" t="s">
        <v>135</v>
      </c>
      <c r="C46" s="222"/>
      <c r="D46" s="348"/>
      <c r="E46" s="348"/>
      <c r="F46" s="348"/>
      <c r="G46" s="348"/>
      <c r="H46" s="348"/>
      <c r="I46" s="348"/>
      <c r="J46" s="348"/>
      <c r="K46" s="349" t="s">
        <v>6</v>
      </c>
      <c r="L46" s="348" t="s">
        <v>6</v>
      </c>
      <c r="M46" s="350" t="s">
        <v>6</v>
      </c>
      <c r="N46" s="348" t="s">
        <v>6</v>
      </c>
      <c r="O46" s="351" t="s">
        <v>6</v>
      </c>
      <c r="P46" s="350"/>
      <c r="Q46" s="348"/>
      <c r="R46" s="348"/>
      <c r="S46" s="348"/>
      <c r="T46" s="223" t="s">
        <v>6</v>
      </c>
      <c r="U46" s="224" t="s">
        <v>6</v>
      </c>
      <c r="V46" s="222" t="s">
        <v>6</v>
      </c>
      <c r="W46" s="223" t="s">
        <v>6</v>
      </c>
      <c r="X46" s="225"/>
    </row>
    <row r="47" spans="2:24" ht="11.1" customHeight="1" x14ac:dyDescent="0.2">
      <c r="B47" s="67" t="s">
        <v>50</v>
      </c>
      <c r="C47" s="210"/>
      <c r="D47" s="211"/>
      <c r="E47" s="211"/>
      <c r="F47" s="211"/>
      <c r="G47" s="211"/>
      <c r="H47" s="211"/>
      <c r="I47" s="211"/>
      <c r="J47" s="211"/>
      <c r="K47" s="210"/>
      <c r="L47" s="211"/>
      <c r="M47" s="212"/>
      <c r="N47" s="211"/>
      <c r="O47" s="117"/>
      <c r="P47" s="212"/>
      <c r="Q47" s="211"/>
      <c r="R47" s="211"/>
      <c r="S47" s="211"/>
      <c r="T47" s="211"/>
      <c r="U47" s="212"/>
      <c r="V47" s="210"/>
      <c r="W47" s="211"/>
      <c r="X47" s="213"/>
    </row>
    <row r="48" spans="2:24" ht="11.1" customHeight="1" x14ac:dyDescent="0.2">
      <c r="B48" s="67" t="s">
        <v>65</v>
      </c>
      <c r="C48" s="210" t="s">
        <v>6</v>
      </c>
      <c r="D48" s="211" t="s">
        <v>6</v>
      </c>
      <c r="E48" s="211" t="s">
        <v>6</v>
      </c>
      <c r="F48" s="211" t="s">
        <v>6</v>
      </c>
      <c r="G48" s="211" t="s">
        <v>6</v>
      </c>
      <c r="H48" s="211" t="s">
        <v>6</v>
      </c>
      <c r="I48" s="211" t="s">
        <v>6</v>
      </c>
      <c r="J48" s="211" t="s">
        <v>6</v>
      </c>
      <c r="K48" s="210" t="s">
        <v>6</v>
      </c>
      <c r="L48" s="211" t="s">
        <v>6</v>
      </c>
      <c r="M48" s="212" t="s">
        <v>6</v>
      </c>
      <c r="N48" s="211" t="s">
        <v>6</v>
      </c>
      <c r="O48" s="117" t="s">
        <v>6</v>
      </c>
      <c r="P48" s="212" t="s">
        <v>6</v>
      </c>
      <c r="Q48" s="211" t="s">
        <v>6</v>
      </c>
      <c r="R48" s="211" t="s">
        <v>6</v>
      </c>
      <c r="S48" s="211" t="s">
        <v>6</v>
      </c>
      <c r="T48" s="211" t="s">
        <v>6</v>
      </c>
      <c r="U48" s="212" t="s">
        <v>6</v>
      </c>
      <c r="V48" s="210" t="s">
        <v>6</v>
      </c>
      <c r="W48" s="211" t="s">
        <v>6</v>
      </c>
      <c r="X48" s="213" t="s">
        <v>6</v>
      </c>
    </row>
    <row r="49" spans="2:24" ht="11.1" customHeight="1" x14ac:dyDescent="0.2">
      <c r="B49" s="67" t="s">
        <v>92</v>
      </c>
      <c r="C49" s="210" t="s">
        <v>6</v>
      </c>
      <c r="D49" s="211" t="s">
        <v>6</v>
      </c>
      <c r="E49" s="211" t="s">
        <v>6</v>
      </c>
      <c r="F49" s="211" t="s">
        <v>6</v>
      </c>
      <c r="G49" s="211" t="s">
        <v>6</v>
      </c>
      <c r="H49" s="211" t="s">
        <v>6</v>
      </c>
      <c r="I49" s="211" t="s">
        <v>6</v>
      </c>
      <c r="J49" s="211" t="s">
        <v>6</v>
      </c>
      <c r="K49" s="210" t="s">
        <v>6</v>
      </c>
      <c r="L49" s="211" t="s">
        <v>6</v>
      </c>
      <c r="M49" s="212" t="s">
        <v>6</v>
      </c>
      <c r="N49" s="211" t="s">
        <v>6</v>
      </c>
      <c r="O49" s="117" t="s">
        <v>6</v>
      </c>
      <c r="P49" s="212" t="s">
        <v>6</v>
      </c>
      <c r="Q49" s="211" t="s">
        <v>6</v>
      </c>
      <c r="R49" s="211" t="s">
        <v>6</v>
      </c>
      <c r="S49" s="211" t="s">
        <v>6</v>
      </c>
      <c r="T49" s="211" t="s">
        <v>6</v>
      </c>
      <c r="U49" s="212" t="s">
        <v>6</v>
      </c>
      <c r="V49" s="210" t="s">
        <v>6</v>
      </c>
      <c r="W49" s="211" t="s">
        <v>6</v>
      </c>
      <c r="X49" s="213" t="s">
        <v>6</v>
      </c>
    </row>
    <row r="50" spans="2:24" ht="11.1" customHeight="1" x14ac:dyDescent="0.2">
      <c r="B50" s="67" t="s">
        <v>94</v>
      </c>
      <c r="C50" s="210"/>
      <c r="D50" s="211"/>
      <c r="E50" s="211"/>
      <c r="F50" s="211"/>
      <c r="G50" s="211"/>
      <c r="H50" s="211"/>
      <c r="I50" s="211"/>
      <c r="J50" s="211"/>
      <c r="K50" s="210"/>
      <c r="L50" s="211"/>
      <c r="M50" s="212"/>
      <c r="N50" s="211"/>
      <c r="O50" s="117"/>
      <c r="P50" s="212"/>
      <c r="Q50" s="211"/>
      <c r="R50" s="211"/>
      <c r="S50" s="211"/>
      <c r="T50" s="211"/>
      <c r="U50" s="212"/>
      <c r="V50" s="210"/>
      <c r="W50" s="211"/>
      <c r="X50" s="213"/>
    </row>
    <row r="51" spans="2:24" ht="11.1" customHeight="1" x14ac:dyDescent="0.2">
      <c r="B51" s="67" t="s">
        <v>109</v>
      </c>
      <c r="C51" s="210"/>
      <c r="D51" s="211"/>
      <c r="E51" s="211"/>
      <c r="F51" s="211"/>
      <c r="G51" s="211"/>
      <c r="H51" s="211"/>
      <c r="I51" s="211"/>
      <c r="J51" s="211"/>
      <c r="K51" s="210"/>
      <c r="L51" s="211"/>
      <c r="M51" s="212"/>
      <c r="N51" s="211"/>
      <c r="O51" s="117"/>
      <c r="P51" s="212"/>
      <c r="Q51" s="211"/>
      <c r="R51" s="211"/>
      <c r="S51" s="211"/>
      <c r="T51" s="211"/>
      <c r="U51" s="212"/>
      <c r="V51" s="210"/>
      <c r="W51" s="211"/>
      <c r="X51" s="213"/>
    </row>
    <row r="52" spans="2:24" ht="11.1" customHeight="1" x14ac:dyDescent="0.2">
      <c r="B52" s="67" t="s">
        <v>93</v>
      </c>
      <c r="C52" s="210" t="s">
        <v>6</v>
      </c>
      <c r="D52" s="211" t="s">
        <v>6</v>
      </c>
      <c r="E52" s="211" t="s">
        <v>6</v>
      </c>
      <c r="F52" s="211" t="s">
        <v>6</v>
      </c>
      <c r="G52" s="211" t="s">
        <v>6</v>
      </c>
      <c r="H52" s="211" t="s">
        <v>6</v>
      </c>
      <c r="I52" s="211" t="s">
        <v>6</v>
      </c>
      <c r="J52" s="211" t="s">
        <v>6</v>
      </c>
      <c r="K52" s="210" t="s">
        <v>6</v>
      </c>
      <c r="L52" s="211" t="s">
        <v>6</v>
      </c>
      <c r="M52" s="212" t="s">
        <v>6</v>
      </c>
      <c r="N52" s="211" t="s">
        <v>6</v>
      </c>
      <c r="O52" s="117" t="s">
        <v>6</v>
      </c>
      <c r="P52" s="212" t="s">
        <v>6</v>
      </c>
      <c r="Q52" s="211"/>
      <c r="R52" s="211"/>
      <c r="S52" s="211"/>
      <c r="T52" s="211"/>
      <c r="U52" s="212"/>
      <c r="V52" s="210" t="s">
        <v>6</v>
      </c>
      <c r="W52" s="211" t="s">
        <v>6</v>
      </c>
      <c r="X52" s="213" t="s">
        <v>6</v>
      </c>
    </row>
    <row r="53" spans="2:24" ht="21.95" customHeight="1" x14ac:dyDescent="0.2">
      <c r="B53" s="67" t="s">
        <v>164</v>
      </c>
      <c r="C53" s="210"/>
      <c r="D53" s="211"/>
      <c r="E53" s="211"/>
      <c r="F53" s="211"/>
      <c r="G53" s="211"/>
      <c r="H53" s="211"/>
      <c r="I53" s="211"/>
      <c r="J53" s="211"/>
      <c r="K53" s="210"/>
      <c r="L53" s="211"/>
      <c r="M53" s="212"/>
      <c r="N53" s="211"/>
      <c r="O53" s="117"/>
      <c r="P53" s="212"/>
      <c r="Q53" s="211"/>
      <c r="R53" s="211"/>
      <c r="S53" s="211"/>
      <c r="T53" s="211"/>
      <c r="U53" s="212"/>
      <c r="V53" s="210"/>
      <c r="W53" s="211"/>
      <c r="X53" s="213"/>
    </row>
    <row r="54" spans="2:24" ht="21.95" customHeight="1" x14ac:dyDescent="0.2">
      <c r="B54" s="209" t="s">
        <v>129</v>
      </c>
      <c r="C54" s="210"/>
      <c r="D54" s="211"/>
      <c r="E54" s="211"/>
      <c r="F54" s="211"/>
      <c r="G54" s="211"/>
      <c r="H54" s="211"/>
      <c r="I54" s="211"/>
      <c r="J54" s="211"/>
      <c r="K54" s="210"/>
      <c r="L54" s="211"/>
      <c r="M54" s="212"/>
      <c r="N54" s="211"/>
      <c r="O54" s="117"/>
      <c r="P54" s="212"/>
      <c r="Q54" s="36" t="s">
        <v>6</v>
      </c>
      <c r="R54" s="36" t="s">
        <v>6</v>
      </c>
      <c r="S54" s="36" t="s">
        <v>6</v>
      </c>
      <c r="T54" s="36" t="s">
        <v>6</v>
      </c>
      <c r="U54" s="85" t="s">
        <v>6</v>
      </c>
      <c r="V54" s="210"/>
      <c r="W54" s="211"/>
      <c r="X54" s="213"/>
    </row>
    <row r="55" spans="2:24" ht="11.1" customHeight="1" x14ac:dyDescent="0.2">
      <c r="B55" s="67" t="s">
        <v>15</v>
      </c>
      <c r="C55" s="210"/>
      <c r="D55" s="211"/>
      <c r="E55" s="211"/>
      <c r="F55" s="211"/>
      <c r="G55" s="211"/>
      <c r="H55" s="211"/>
      <c r="I55" s="211"/>
      <c r="J55" s="211"/>
      <c r="K55" s="210"/>
      <c r="L55" s="211"/>
      <c r="M55" s="212"/>
      <c r="N55" s="211"/>
      <c r="O55" s="117"/>
      <c r="P55" s="212"/>
      <c r="Q55" s="211"/>
      <c r="R55" s="211"/>
      <c r="S55" s="211"/>
      <c r="T55" s="211"/>
      <c r="U55" s="212"/>
      <c r="V55" s="210"/>
      <c r="W55" s="211"/>
      <c r="X55" s="213"/>
    </row>
    <row r="56" spans="2:24" ht="11.1" customHeight="1" x14ac:dyDescent="0.2">
      <c r="B56" s="67" t="s">
        <v>75</v>
      </c>
      <c r="C56" s="210" t="s">
        <v>6</v>
      </c>
      <c r="D56" s="211" t="s">
        <v>6</v>
      </c>
      <c r="E56" s="211" t="s">
        <v>6</v>
      </c>
      <c r="F56" s="211" t="s">
        <v>6</v>
      </c>
      <c r="G56" s="211" t="s">
        <v>6</v>
      </c>
      <c r="H56" s="211" t="s">
        <v>6</v>
      </c>
      <c r="I56" s="211" t="s">
        <v>6</v>
      </c>
      <c r="J56" s="211" t="s">
        <v>6</v>
      </c>
      <c r="K56" s="210" t="s">
        <v>6</v>
      </c>
      <c r="L56" s="211" t="s">
        <v>6</v>
      </c>
      <c r="M56" s="212" t="s">
        <v>6</v>
      </c>
      <c r="N56" s="211" t="s">
        <v>6</v>
      </c>
      <c r="O56" s="117" t="s">
        <v>6</v>
      </c>
      <c r="P56" s="212" t="s">
        <v>6</v>
      </c>
      <c r="Q56" s="211" t="s">
        <v>6</v>
      </c>
      <c r="R56" s="211" t="s">
        <v>6</v>
      </c>
      <c r="S56" s="211" t="s">
        <v>6</v>
      </c>
      <c r="T56" s="211" t="s">
        <v>6</v>
      </c>
      <c r="U56" s="212" t="s">
        <v>6</v>
      </c>
      <c r="V56" s="210" t="s">
        <v>6</v>
      </c>
      <c r="W56" s="211" t="s">
        <v>6</v>
      </c>
      <c r="X56" s="213" t="s">
        <v>6</v>
      </c>
    </row>
    <row r="57" spans="2:24" ht="11.1" customHeight="1" x14ac:dyDescent="0.2">
      <c r="B57" s="67" t="s">
        <v>167</v>
      </c>
      <c r="C57" s="210"/>
      <c r="D57" s="211"/>
      <c r="E57" s="211"/>
      <c r="F57" s="211"/>
      <c r="G57" s="211"/>
      <c r="H57" s="211"/>
      <c r="I57" s="211"/>
      <c r="J57" s="211"/>
      <c r="K57" s="210"/>
      <c r="L57" s="211"/>
      <c r="M57" s="212"/>
      <c r="N57" s="211"/>
      <c r="O57" s="117"/>
      <c r="P57" s="212"/>
      <c r="Q57" s="211"/>
      <c r="R57" s="211"/>
      <c r="S57" s="211"/>
      <c r="T57" s="211"/>
      <c r="U57" s="212"/>
      <c r="V57" s="210"/>
      <c r="W57" s="211"/>
      <c r="X57" s="213"/>
    </row>
    <row r="58" spans="2:24" ht="11.1" customHeight="1" x14ac:dyDescent="0.2">
      <c r="B58" s="226" t="s">
        <v>171</v>
      </c>
      <c r="C58" s="210" t="s">
        <v>6</v>
      </c>
      <c r="D58" s="211" t="s">
        <v>6</v>
      </c>
      <c r="E58" s="211" t="s">
        <v>6</v>
      </c>
      <c r="F58" s="211" t="s">
        <v>6</v>
      </c>
      <c r="G58" s="211" t="s">
        <v>6</v>
      </c>
      <c r="H58" s="211" t="s">
        <v>6</v>
      </c>
      <c r="I58" s="211" t="s">
        <v>6</v>
      </c>
      <c r="J58" s="211" t="s">
        <v>6</v>
      </c>
      <c r="K58" s="210" t="s">
        <v>6</v>
      </c>
      <c r="L58" s="211" t="s">
        <v>6</v>
      </c>
      <c r="M58" s="212" t="s">
        <v>6</v>
      </c>
      <c r="N58" s="211" t="s">
        <v>6</v>
      </c>
      <c r="O58" s="117" t="s">
        <v>6</v>
      </c>
      <c r="P58" s="212" t="s">
        <v>6</v>
      </c>
      <c r="Q58" s="211" t="s">
        <v>6</v>
      </c>
      <c r="R58" s="211" t="s">
        <v>6</v>
      </c>
      <c r="S58" s="211" t="s">
        <v>6</v>
      </c>
      <c r="T58" s="211" t="s">
        <v>6</v>
      </c>
      <c r="U58" s="212" t="s">
        <v>6</v>
      </c>
      <c r="V58" s="210" t="s">
        <v>6</v>
      </c>
      <c r="W58" s="211" t="s">
        <v>6</v>
      </c>
      <c r="X58" s="213" t="s">
        <v>6</v>
      </c>
    </row>
    <row r="59" spans="2:24" ht="11.1" customHeight="1" x14ac:dyDescent="0.2">
      <c r="B59" s="226" t="s">
        <v>105</v>
      </c>
      <c r="C59" s="210"/>
      <c r="D59" s="211"/>
      <c r="E59" s="211"/>
      <c r="F59" s="211"/>
      <c r="G59" s="211"/>
      <c r="H59" s="211"/>
      <c r="I59" s="211"/>
      <c r="J59" s="211"/>
      <c r="K59" s="210"/>
      <c r="L59" s="211"/>
      <c r="M59" s="212"/>
      <c r="N59" s="211"/>
      <c r="O59" s="117"/>
      <c r="P59" s="212"/>
      <c r="Q59" s="211"/>
      <c r="R59" s="211"/>
      <c r="S59" s="211"/>
      <c r="T59" s="211"/>
      <c r="U59" s="212"/>
      <c r="V59" s="210"/>
      <c r="W59" s="211"/>
      <c r="X59" s="213"/>
    </row>
    <row r="60" spans="2:24" ht="11.1" customHeight="1" x14ac:dyDescent="0.2">
      <c r="B60" s="226" t="s">
        <v>25</v>
      </c>
      <c r="C60" s="210" t="s">
        <v>6</v>
      </c>
      <c r="D60" s="211" t="s">
        <v>6</v>
      </c>
      <c r="E60" s="211" t="s">
        <v>6</v>
      </c>
      <c r="F60" s="211" t="s">
        <v>6</v>
      </c>
      <c r="G60" s="211" t="s">
        <v>6</v>
      </c>
      <c r="H60" s="211" t="s">
        <v>6</v>
      </c>
      <c r="I60" s="211" t="s">
        <v>6</v>
      </c>
      <c r="J60" s="211" t="s">
        <v>6</v>
      </c>
      <c r="K60" s="210" t="s">
        <v>6</v>
      </c>
      <c r="L60" s="211" t="s">
        <v>6</v>
      </c>
      <c r="M60" s="212" t="s">
        <v>6</v>
      </c>
      <c r="N60" s="211" t="s">
        <v>6</v>
      </c>
      <c r="O60" s="117" t="s">
        <v>6</v>
      </c>
      <c r="P60" s="212" t="s">
        <v>6</v>
      </c>
      <c r="Q60" s="211" t="s">
        <v>6</v>
      </c>
      <c r="R60" s="211" t="s">
        <v>6</v>
      </c>
      <c r="S60" s="211" t="s">
        <v>6</v>
      </c>
      <c r="T60" s="211" t="s">
        <v>6</v>
      </c>
      <c r="U60" s="212" t="s">
        <v>6</v>
      </c>
      <c r="V60" s="210" t="s">
        <v>6</v>
      </c>
      <c r="W60" s="211" t="s">
        <v>6</v>
      </c>
      <c r="X60" s="213" t="s">
        <v>6</v>
      </c>
    </row>
    <row r="61" spans="2:24" ht="11.1" customHeight="1" x14ac:dyDescent="0.2">
      <c r="B61" s="226" t="s">
        <v>8</v>
      </c>
      <c r="C61" s="210" t="s">
        <v>6</v>
      </c>
      <c r="D61" s="211" t="s">
        <v>6</v>
      </c>
      <c r="E61" s="211" t="s">
        <v>6</v>
      </c>
      <c r="F61" s="211" t="s">
        <v>6</v>
      </c>
      <c r="G61" s="211" t="s">
        <v>6</v>
      </c>
      <c r="H61" s="211" t="s">
        <v>6</v>
      </c>
      <c r="I61" s="211" t="s">
        <v>6</v>
      </c>
      <c r="J61" s="211" t="s">
        <v>6</v>
      </c>
      <c r="K61" s="210"/>
      <c r="L61" s="211" t="s">
        <v>6</v>
      </c>
      <c r="M61" s="212" t="s">
        <v>6</v>
      </c>
      <c r="N61" s="211" t="s">
        <v>6</v>
      </c>
      <c r="O61" s="117" t="s">
        <v>6</v>
      </c>
      <c r="P61" s="212" t="s">
        <v>6</v>
      </c>
      <c r="Q61" s="211" t="s">
        <v>6</v>
      </c>
      <c r="R61" s="211" t="s">
        <v>6</v>
      </c>
      <c r="S61" s="211" t="s">
        <v>6</v>
      </c>
      <c r="T61" s="211" t="s">
        <v>6</v>
      </c>
      <c r="U61" s="212" t="s">
        <v>6</v>
      </c>
      <c r="V61" s="210" t="s">
        <v>6</v>
      </c>
      <c r="W61" s="211" t="s">
        <v>6</v>
      </c>
      <c r="X61" s="213" t="s">
        <v>6</v>
      </c>
    </row>
    <row r="62" spans="2:24" ht="11.1" customHeight="1" x14ac:dyDescent="0.2">
      <c r="B62" s="67" t="s">
        <v>165</v>
      </c>
      <c r="C62" s="210" t="s">
        <v>6</v>
      </c>
      <c r="D62" s="211" t="s">
        <v>6</v>
      </c>
      <c r="E62" s="211" t="s">
        <v>6</v>
      </c>
      <c r="F62" s="211" t="s">
        <v>6</v>
      </c>
      <c r="G62" s="211" t="s">
        <v>6</v>
      </c>
      <c r="H62" s="211" t="s">
        <v>6</v>
      </c>
      <c r="I62" s="211" t="s">
        <v>6</v>
      </c>
      <c r="J62" s="211" t="s">
        <v>6</v>
      </c>
      <c r="K62" s="210" t="s">
        <v>6</v>
      </c>
      <c r="L62" s="211" t="s">
        <v>6</v>
      </c>
      <c r="M62" s="212" t="s">
        <v>6</v>
      </c>
      <c r="N62" s="211" t="s">
        <v>6</v>
      </c>
      <c r="O62" s="117" t="s">
        <v>6</v>
      </c>
      <c r="P62" s="212" t="s">
        <v>6</v>
      </c>
      <c r="Q62" s="211" t="s">
        <v>6</v>
      </c>
      <c r="R62" s="211" t="s">
        <v>6</v>
      </c>
      <c r="S62" s="211" t="s">
        <v>6</v>
      </c>
      <c r="T62" s="211" t="s">
        <v>6</v>
      </c>
      <c r="U62" s="212" t="s">
        <v>6</v>
      </c>
      <c r="V62" s="210" t="s">
        <v>6</v>
      </c>
      <c r="W62" s="211" t="s">
        <v>6</v>
      </c>
      <c r="X62" s="213" t="s">
        <v>6</v>
      </c>
    </row>
    <row r="63" spans="2:24" ht="11.1" customHeight="1" x14ac:dyDescent="0.2">
      <c r="B63" s="24" t="s">
        <v>131</v>
      </c>
      <c r="C63" s="227" t="s">
        <v>6</v>
      </c>
      <c r="D63" s="228" t="s">
        <v>6</v>
      </c>
      <c r="E63" s="228" t="s">
        <v>6</v>
      </c>
      <c r="F63" s="228" t="s">
        <v>6</v>
      </c>
      <c r="G63" s="228" t="s">
        <v>6</v>
      </c>
      <c r="H63" s="228" t="s">
        <v>6</v>
      </c>
      <c r="I63" s="228" t="s">
        <v>6</v>
      </c>
      <c r="J63" s="228" t="s">
        <v>6</v>
      </c>
      <c r="K63" s="227" t="s">
        <v>6</v>
      </c>
      <c r="L63" s="228" t="s">
        <v>6</v>
      </c>
      <c r="M63" s="229" t="s">
        <v>6</v>
      </c>
      <c r="N63" s="228" t="s">
        <v>6</v>
      </c>
      <c r="O63" s="119" t="s">
        <v>6</v>
      </c>
      <c r="P63" s="229" t="s">
        <v>6</v>
      </c>
      <c r="Q63" s="228" t="s">
        <v>6</v>
      </c>
      <c r="R63" s="228" t="s">
        <v>6</v>
      </c>
      <c r="S63" s="228" t="s">
        <v>6</v>
      </c>
      <c r="T63" s="228" t="s">
        <v>6</v>
      </c>
      <c r="U63" s="229" t="s">
        <v>6</v>
      </c>
      <c r="V63" s="227" t="s">
        <v>6</v>
      </c>
      <c r="W63" s="228" t="s">
        <v>6</v>
      </c>
      <c r="X63" s="230" t="s">
        <v>6</v>
      </c>
    </row>
    <row r="64" spans="2:24" ht="11.1" customHeight="1" x14ac:dyDescent="0.2">
      <c r="B64" s="24" t="s">
        <v>130</v>
      </c>
      <c r="C64" s="227" t="s">
        <v>6</v>
      </c>
      <c r="D64" s="228" t="s">
        <v>6</v>
      </c>
      <c r="E64" s="228" t="s">
        <v>6</v>
      </c>
      <c r="F64" s="228" t="s">
        <v>6</v>
      </c>
      <c r="G64" s="228" t="s">
        <v>6</v>
      </c>
      <c r="H64" s="228" t="s">
        <v>6</v>
      </c>
      <c r="I64" s="228" t="s">
        <v>6</v>
      </c>
      <c r="J64" s="228" t="s">
        <v>6</v>
      </c>
      <c r="K64" s="227" t="s">
        <v>6</v>
      </c>
      <c r="L64" s="228" t="s">
        <v>6</v>
      </c>
      <c r="M64" s="229" t="s">
        <v>6</v>
      </c>
      <c r="N64" s="228" t="s">
        <v>6</v>
      </c>
      <c r="O64" s="119" t="s">
        <v>6</v>
      </c>
      <c r="P64" s="229" t="s">
        <v>6</v>
      </c>
      <c r="Q64" s="228"/>
      <c r="R64" s="228"/>
      <c r="S64" s="228"/>
      <c r="T64" s="228"/>
      <c r="U64" s="229"/>
      <c r="V64" s="227" t="s">
        <v>6</v>
      </c>
      <c r="W64" s="228" t="s">
        <v>6</v>
      </c>
      <c r="X64" s="230" t="s">
        <v>6</v>
      </c>
    </row>
    <row r="65" spans="2:24" ht="11.1" customHeight="1" x14ac:dyDescent="0.2">
      <c r="B65" s="24" t="s">
        <v>124</v>
      </c>
      <c r="C65" s="227"/>
      <c r="D65" s="228"/>
      <c r="E65" s="228"/>
      <c r="F65" s="228"/>
      <c r="G65" s="228"/>
      <c r="H65" s="228"/>
      <c r="I65" s="228"/>
      <c r="J65" s="228"/>
      <c r="K65" s="227"/>
      <c r="L65" s="228"/>
      <c r="M65" s="229"/>
      <c r="N65" s="228"/>
      <c r="O65" s="119"/>
      <c r="P65" s="229"/>
      <c r="Q65" s="37" t="s">
        <v>6</v>
      </c>
      <c r="R65" s="37" t="s">
        <v>6</v>
      </c>
      <c r="S65" s="37" t="s">
        <v>6</v>
      </c>
      <c r="T65" s="37" t="s">
        <v>6</v>
      </c>
      <c r="U65" s="52" t="s">
        <v>6</v>
      </c>
      <c r="V65" s="227"/>
      <c r="W65" s="228"/>
      <c r="X65" s="230"/>
    </row>
    <row r="66" spans="2:24" ht="11.1" customHeight="1" x14ac:dyDescent="0.2">
      <c r="B66" s="24" t="s">
        <v>28</v>
      </c>
      <c r="C66" s="227" t="s">
        <v>6</v>
      </c>
      <c r="D66" s="228" t="s">
        <v>6</v>
      </c>
      <c r="E66" s="228" t="s">
        <v>6</v>
      </c>
      <c r="F66" s="228" t="s">
        <v>6</v>
      </c>
      <c r="G66" s="228" t="s">
        <v>6</v>
      </c>
      <c r="H66" s="228" t="s">
        <v>6</v>
      </c>
      <c r="I66" s="228" t="s">
        <v>6</v>
      </c>
      <c r="J66" s="228" t="s">
        <v>6</v>
      </c>
      <c r="K66" s="227" t="s">
        <v>6</v>
      </c>
      <c r="L66" s="228" t="s">
        <v>6</v>
      </c>
      <c r="M66" s="229" t="s">
        <v>6</v>
      </c>
      <c r="N66" s="228" t="s">
        <v>6</v>
      </c>
      <c r="O66" s="119" t="s">
        <v>6</v>
      </c>
      <c r="P66" s="229" t="s">
        <v>6</v>
      </c>
      <c r="Q66" s="228" t="s">
        <v>6</v>
      </c>
      <c r="R66" s="228" t="s">
        <v>6</v>
      </c>
      <c r="S66" s="228" t="s">
        <v>6</v>
      </c>
      <c r="T66" s="228" t="s">
        <v>6</v>
      </c>
      <c r="U66" s="229" t="s">
        <v>6</v>
      </c>
      <c r="V66" s="227" t="s">
        <v>6</v>
      </c>
      <c r="W66" s="228" t="s">
        <v>6</v>
      </c>
      <c r="X66" s="230" t="s">
        <v>6</v>
      </c>
    </row>
    <row r="67" spans="2:24" ht="11.1" customHeight="1" x14ac:dyDescent="0.2">
      <c r="B67" s="67" t="s">
        <v>37</v>
      </c>
      <c r="C67" s="210" t="s">
        <v>6</v>
      </c>
      <c r="D67" s="211" t="s">
        <v>6</v>
      </c>
      <c r="E67" s="211" t="s">
        <v>6</v>
      </c>
      <c r="F67" s="211" t="s">
        <v>6</v>
      </c>
      <c r="G67" s="211" t="s">
        <v>6</v>
      </c>
      <c r="H67" s="211" t="s">
        <v>6</v>
      </c>
      <c r="I67" s="211" t="s">
        <v>6</v>
      </c>
      <c r="J67" s="211" t="s">
        <v>6</v>
      </c>
      <c r="K67" s="210" t="s">
        <v>6</v>
      </c>
      <c r="L67" s="211" t="s">
        <v>6</v>
      </c>
      <c r="M67" s="212" t="s">
        <v>6</v>
      </c>
      <c r="N67" s="211" t="s">
        <v>6</v>
      </c>
      <c r="O67" s="117" t="s">
        <v>6</v>
      </c>
      <c r="P67" s="212" t="s">
        <v>6</v>
      </c>
      <c r="Q67" s="211" t="s">
        <v>6</v>
      </c>
      <c r="R67" s="211" t="s">
        <v>6</v>
      </c>
      <c r="S67" s="211" t="s">
        <v>6</v>
      </c>
      <c r="T67" s="211" t="s">
        <v>6</v>
      </c>
      <c r="U67" s="212" t="s">
        <v>6</v>
      </c>
      <c r="V67" s="210" t="s">
        <v>6</v>
      </c>
      <c r="W67" s="211" t="s">
        <v>6</v>
      </c>
      <c r="X67" s="213" t="s">
        <v>6</v>
      </c>
    </row>
    <row r="68" spans="2:24" ht="11.1" customHeight="1" x14ac:dyDescent="0.2">
      <c r="B68" s="17" t="s">
        <v>23</v>
      </c>
      <c r="C68" s="210"/>
      <c r="D68" s="345"/>
      <c r="E68" s="345"/>
      <c r="F68" s="345"/>
      <c r="G68" s="345"/>
      <c r="H68" s="345"/>
      <c r="I68" s="345"/>
      <c r="J68" s="345"/>
      <c r="K68" s="56"/>
      <c r="L68" s="345" t="s">
        <v>6</v>
      </c>
      <c r="M68" s="346" t="s">
        <v>6</v>
      </c>
      <c r="N68" s="345" t="s">
        <v>6</v>
      </c>
      <c r="O68" s="347" t="s">
        <v>6</v>
      </c>
      <c r="P68" s="346" t="s">
        <v>6</v>
      </c>
      <c r="Q68" s="345"/>
      <c r="R68" s="345"/>
      <c r="S68" s="345"/>
      <c r="T68" s="211" t="s">
        <v>6</v>
      </c>
      <c r="U68" s="212" t="s">
        <v>6</v>
      </c>
      <c r="V68" s="210" t="s">
        <v>6</v>
      </c>
      <c r="W68" s="211" t="s">
        <v>6</v>
      </c>
      <c r="X68" s="213" t="s">
        <v>6</v>
      </c>
    </row>
    <row r="69" spans="2:24" ht="11.1" customHeight="1" x14ac:dyDescent="0.2">
      <c r="B69" s="67" t="s">
        <v>39</v>
      </c>
      <c r="C69" s="210" t="s">
        <v>6</v>
      </c>
      <c r="D69" s="211" t="s">
        <v>6</v>
      </c>
      <c r="E69" s="211" t="s">
        <v>6</v>
      </c>
      <c r="F69" s="211" t="s">
        <v>6</v>
      </c>
      <c r="G69" s="211" t="s">
        <v>6</v>
      </c>
      <c r="H69" s="211" t="s">
        <v>6</v>
      </c>
      <c r="I69" s="211" t="s">
        <v>6</v>
      </c>
      <c r="J69" s="211" t="s">
        <v>6</v>
      </c>
      <c r="K69" s="210" t="s">
        <v>6</v>
      </c>
      <c r="L69" s="211" t="s">
        <v>6</v>
      </c>
      <c r="M69" s="212" t="s">
        <v>6</v>
      </c>
      <c r="N69" s="211" t="s">
        <v>6</v>
      </c>
      <c r="O69" s="117" t="s">
        <v>6</v>
      </c>
      <c r="P69" s="212" t="s">
        <v>6</v>
      </c>
      <c r="Q69" s="211" t="s">
        <v>6</v>
      </c>
      <c r="R69" s="211" t="s">
        <v>6</v>
      </c>
      <c r="S69" s="211" t="s">
        <v>6</v>
      </c>
      <c r="T69" s="211" t="s">
        <v>6</v>
      </c>
      <c r="U69" s="212" t="s">
        <v>6</v>
      </c>
      <c r="V69" s="210" t="s">
        <v>6</v>
      </c>
      <c r="W69" s="211" t="s">
        <v>6</v>
      </c>
      <c r="X69" s="213" t="s">
        <v>6</v>
      </c>
    </row>
    <row r="70" spans="2:24" ht="11.1" customHeight="1" x14ac:dyDescent="0.2">
      <c r="B70" s="67" t="s">
        <v>40</v>
      </c>
      <c r="C70" s="210" t="s">
        <v>6</v>
      </c>
      <c r="D70" s="211" t="s">
        <v>6</v>
      </c>
      <c r="E70" s="211" t="s">
        <v>6</v>
      </c>
      <c r="F70" s="211" t="s">
        <v>6</v>
      </c>
      <c r="G70" s="211" t="s">
        <v>6</v>
      </c>
      <c r="H70" s="211" t="s">
        <v>6</v>
      </c>
      <c r="I70" s="211" t="s">
        <v>6</v>
      </c>
      <c r="J70" s="211" t="s">
        <v>6</v>
      </c>
      <c r="K70" s="210" t="s">
        <v>6</v>
      </c>
      <c r="L70" s="211" t="s">
        <v>6</v>
      </c>
      <c r="M70" s="212" t="s">
        <v>6</v>
      </c>
      <c r="N70" s="211" t="s">
        <v>6</v>
      </c>
      <c r="O70" s="117" t="s">
        <v>6</v>
      </c>
      <c r="P70" s="212" t="s">
        <v>6</v>
      </c>
      <c r="Q70" s="211" t="s">
        <v>6</v>
      </c>
      <c r="R70" s="211" t="s">
        <v>6</v>
      </c>
      <c r="S70" s="211" t="s">
        <v>6</v>
      </c>
      <c r="T70" s="211" t="s">
        <v>6</v>
      </c>
      <c r="U70" s="212" t="s">
        <v>6</v>
      </c>
      <c r="V70" s="210" t="s">
        <v>6</v>
      </c>
      <c r="W70" s="211" t="s">
        <v>6</v>
      </c>
      <c r="X70" s="213" t="s">
        <v>6</v>
      </c>
    </row>
    <row r="71" spans="2:24" ht="11.1" customHeight="1" x14ac:dyDescent="0.2">
      <c r="B71" s="226" t="s">
        <v>38</v>
      </c>
      <c r="C71" s="210" t="s">
        <v>6</v>
      </c>
      <c r="D71" s="211" t="s">
        <v>6</v>
      </c>
      <c r="E71" s="211" t="s">
        <v>6</v>
      </c>
      <c r="F71" s="211" t="s">
        <v>6</v>
      </c>
      <c r="G71" s="211" t="s">
        <v>6</v>
      </c>
      <c r="H71" s="211" t="s">
        <v>6</v>
      </c>
      <c r="I71" s="211" t="s">
        <v>6</v>
      </c>
      <c r="J71" s="211" t="s">
        <v>6</v>
      </c>
      <c r="K71" s="210" t="s">
        <v>6</v>
      </c>
      <c r="L71" s="211" t="s">
        <v>6</v>
      </c>
      <c r="M71" s="212" t="s">
        <v>6</v>
      </c>
      <c r="N71" s="211" t="s">
        <v>6</v>
      </c>
      <c r="O71" s="117" t="s">
        <v>6</v>
      </c>
      <c r="P71" s="212" t="s">
        <v>6</v>
      </c>
      <c r="Q71" s="211" t="s">
        <v>6</v>
      </c>
      <c r="R71" s="211" t="s">
        <v>6</v>
      </c>
      <c r="S71" s="211" t="s">
        <v>6</v>
      </c>
      <c r="T71" s="211" t="s">
        <v>6</v>
      </c>
      <c r="U71" s="212" t="s">
        <v>6</v>
      </c>
      <c r="V71" s="210" t="s">
        <v>6</v>
      </c>
      <c r="W71" s="211" t="s">
        <v>6</v>
      </c>
      <c r="X71" s="213" t="s">
        <v>6</v>
      </c>
    </row>
    <row r="72" spans="2:24" ht="11.1" customHeight="1" x14ac:dyDescent="0.2">
      <c r="B72" s="231" t="s">
        <v>125</v>
      </c>
      <c r="C72" s="232"/>
      <c r="D72" s="233"/>
      <c r="E72" s="233"/>
      <c r="F72" s="233"/>
      <c r="G72" s="233"/>
      <c r="H72" s="233"/>
      <c r="I72" s="233"/>
      <c r="J72" s="233"/>
      <c r="K72" s="232"/>
      <c r="L72" s="233"/>
      <c r="M72" s="234"/>
      <c r="N72" s="233"/>
      <c r="O72" s="120"/>
      <c r="P72" s="234"/>
      <c r="Q72" s="36" t="s">
        <v>6</v>
      </c>
      <c r="R72" s="36" t="s">
        <v>6</v>
      </c>
      <c r="S72" s="36" t="s">
        <v>6</v>
      </c>
      <c r="T72" s="36" t="s">
        <v>6</v>
      </c>
      <c r="U72" s="85" t="s">
        <v>6</v>
      </c>
      <c r="V72" s="232"/>
      <c r="W72" s="233"/>
      <c r="X72" s="235"/>
    </row>
    <row r="73" spans="2:24" ht="11.1" customHeight="1" x14ac:dyDescent="0.2">
      <c r="B73" s="231" t="s">
        <v>127</v>
      </c>
      <c r="C73" s="232"/>
      <c r="D73" s="233"/>
      <c r="E73" s="233"/>
      <c r="F73" s="233"/>
      <c r="G73" s="233"/>
      <c r="H73" s="233"/>
      <c r="I73" s="233"/>
      <c r="J73" s="233"/>
      <c r="K73" s="232"/>
      <c r="L73" s="233"/>
      <c r="M73" s="234"/>
      <c r="N73" s="233"/>
      <c r="O73" s="120"/>
      <c r="P73" s="234"/>
      <c r="Q73" s="36" t="s">
        <v>6</v>
      </c>
      <c r="R73" s="36" t="s">
        <v>6</v>
      </c>
      <c r="S73" s="36" t="s">
        <v>6</v>
      </c>
      <c r="T73" s="36" t="s">
        <v>6</v>
      </c>
      <c r="U73" s="85" t="s">
        <v>6</v>
      </c>
      <c r="V73" s="232"/>
      <c r="W73" s="233"/>
      <c r="X73" s="235"/>
    </row>
    <row r="74" spans="2:24" ht="11.1" customHeight="1" x14ac:dyDescent="0.2">
      <c r="B74" s="231" t="s">
        <v>137</v>
      </c>
      <c r="C74" s="232"/>
      <c r="D74" s="233"/>
      <c r="E74" s="233"/>
      <c r="F74" s="233"/>
      <c r="G74" s="233"/>
      <c r="H74" s="233"/>
      <c r="I74" s="233"/>
      <c r="J74" s="233"/>
      <c r="K74" s="232"/>
      <c r="L74" s="233"/>
      <c r="M74" s="234"/>
      <c r="N74" s="233"/>
      <c r="O74" s="120"/>
      <c r="P74" s="234"/>
      <c r="Q74" s="36" t="s">
        <v>6</v>
      </c>
      <c r="R74" s="36" t="s">
        <v>6</v>
      </c>
      <c r="S74" s="36" t="s">
        <v>6</v>
      </c>
      <c r="T74" s="36" t="s">
        <v>6</v>
      </c>
      <c r="U74" s="85" t="s">
        <v>6</v>
      </c>
      <c r="V74" s="232"/>
      <c r="W74" s="233"/>
      <c r="X74" s="235"/>
    </row>
    <row r="75" spans="2:24" ht="11.1" customHeight="1" thickBot="1" x14ac:dyDescent="0.25">
      <c r="B75" s="236" t="s">
        <v>62</v>
      </c>
      <c r="C75" s="169" t="s">
        <v>6</v>
      </c>
      <c r="D75" s="170" t="s">
        <v>6</v>
      </c>
      <c r="E75" s="170" t="s">
        <v>6</v>
      </c>
      <c r="F75" s="170" t="s">
        <v>6</v>
      </c>
      <c r="G75" s="170" t="s">
        <v>6</v>
      </c>
      <c r="H75" s="170" t="s">
        <v>6</v>
      </c>
      <c r="I75" s="170" t="s">
        <v>6</v>
      </c>
      <c r="J75" s="170" t="s">
        <v>6</v>
      </c>
      <c r="K75" s="169" t="s">
        <v>6</v>
      </c>
      <c r="L75" s="170" t="s">
        <v>6</v>
      </c>
      <c r="M75" s="172" t="s">
        <v>6</v>
      </c>
      <c r="N75" s="170" t="s">
        <v>6</v>
      </c>
      <c r="O75" s="121" t="s">
        <v>6</v>
      </c>
      <c r="P75" s="172" t="s">
        <v>6</v>
      </c>
      <c r="Q75" s="170" t="s">
        <v>6</v>
      </c>
      <c r="R75" s="170" t="s">
        <v>6</v>
      </c>
      <c r="S75" s="170" t="s">
        <v>6</v>
      </c>
      <c r="T75" s="170" t="s">
        <v>6</v>
      </c>
      <c r="U75" s="172" t="s">
        <v>6</v>
      </c>
      <c r="V75" s="169" t="s">
        <v>6</v>
      </c>
      <c r="W75" s="170" t="s">
        <v>6</v>
      </c>
      <c r="X75" s="171" t="s">
        <v>6</v>
      </c>
    </row>
    <row r="76" spans="2:24" ht="11.1" customHeight="1" x14ac:dyDescent="0.2">
      <c r="B76" s="14" t="s">
        <v>16</v>
      </c>
      <c r="C76" s="58"/>
      <c r="D76" s="6"/>
      <c r="E76" s="6"/>
      <c r="F76" s="6"/>
      <c r="G76" s="6"/>
      <c r="H76" s="6"/>
      <c r="I76" s="6"/>
      <c r="J76" s="6"/>
      <c r="K76" s="58"/>
      <c r="L76" s="6"/>
      <c r="M76" s="48"/>
      <c r="N76" s="6"/>
      <c r="O76" s="7"/>
      <c r="P76" s="48"/>
      <c r="Q76" s="6"/>
      <c r="R76" s="6"/>
      <c r="S76" s="6"/>
      <c r="T76" s="6"/>
      <c r="U76" s="48"/>
      <c r="V76" s="58"/>
      <c r="W76" s="6"/>
      <c r="X76" s="8"/>
    </row>
    <row r="77" spans="2:24" ht="11.1" customHeight="1" x14ac:dyDescent="0.2">
      <c r="B77" s="226" t="s">
        <v>46</v>
      </c>
      <c r="C77" s="237"/>
      <c r="D77" s="238"/>
      <c r="E77" s="238"/>
      <c r="F77" s="238"/>
      <c r="G77" s="238"/>
      <c r="H77" s="238"/>
      <c r="I77" s="238"/>
      <c r="J77" s="238"/>
      <c r="K77" s="237"/>
      <c r="L77" s="238"/>
      <c r="M77" s="239"/>
      <c r="N77" s="238"/>
      <c r="O77" s="122"/>
      <c r="P77" s="239"/>
      <c r="Q77" s="238"/>
      <c r="R77" s="238"/>
      <c r="S77" s="238"/>
      <c r="T77" s="238"/>
      <c r="U77" s="239"/>
      <c r="V77" s="237"/>
      <c r="W77" s="238"/>
      <c r="X77" s="186"/>
    </row>
    <row r="78" spans="2:24" ht="11.1" customHeight="1" x14ac:dyDescent="0.2">
      <c r="B78" s="67" t="s">
        <v>47</v>
      </c>
      <c r="C78" s="210" t="s">
        <v>6</v>
      </c>
      <c r="D78" s="211" t="s">
        <v>6</v>
      </c>
      <c r="E78" s="211" t="s">
        <v>6</v>
      </c>
      <c r="F78" s="211" t="s">
        <v>6</v>
      </c>
      <c r="G78" s="211" t="s">
        <v>6</v>
      </c>
      <c r="H78" s="211" t="s">
        <v>6</v>
      </c>
      <c r="I78" s="211" t="s">
        <v>6</v>
      </c>
      <c r="J78" s="211" t="s">
        <v>6</v>
      </c>
      <c r="K78" s="210" t="s">
        <v>6</v>
      </c>
      <c r="L78" s="211" t="s">
        <v>6</v>
      </c>
      <c r="M78" s="212" t="s">
        <v>6</v>
      </c>
      <c r="N78" s="211" t="s">
        <v>6</v>
      </c>
      <c r="O78" s="117" t="s">
        <v>6</v>
      </c>
      <c r="P78" s="212" t="s">
        <v>6</v>
      </c>
      <c r="Q78" s="211" t="s">
        <v>6</v>
      </c>
      <c r="R78" s="211" t="s">
        <v>6</v>
      </c>
      <c r="S78" s="211" t="s">
        <v>6</v>
      </c>
      <c r="T78" s="211" t="s">
        <v>6</v>
      </c>
      <c r="U78" s="212" t="s">
        <v>6</v>
      </c>
      <c r="V78" s="210" t="s">
        <v>6</v>
      </c>
      <c r="W78" s="211" t="s">
        <v>6</v>
      </c>
      <c r="X78" s="213" t="s">
        <v>6</v>
      </c>
    </row>
    <row r="79" spans="2:24" ht="11.1" customHeight="1" x14ac:dyDescent="0.2">
      <c r="B79" s="231" t="s">
        <v>106</v>
      </c>
      <c r="C79" s="232"/>
      <c r="D79" s="233"/>
      <c r="E79" s="233"/>
      <c r="F79" s="233"/>
      <c r="G79" s="233"/>
      <c r="H79" s="233"/>
      <c r="I79" s="233"/>
      <c r="J79" s="233"/>
      <c r="K79" s="232"/>
      <c r="L79" s="233"/>
      <c r="M79" s="234"/>
      <c r="N79" s="233"/>
      <c r="O79" s="120"/>
      <c r="P79" s="234"/>
      <c r="Q79" s="233"/>
      <c r="R79" s="233"/>
      <c r="S79" s="233"/>
      <c r="T79" s="233"/>
      <c r="U79" s="234"/>
      <c r="V79" s="232"/>
      <c r="W79" s="233"/>
      <c r="X79" s="235"/>
    </row>
    <row r="80" spans="2:24" ht="11.1" customHeight="1" x14ac:dyDescent="0.2">
      <c r="B80" s="231" t="s">
        <v>61</v>
      </c>
      <c r="C80" s="232" t="s">
        <v>6</v>
      </c>
      <c r="D80" s="233" t="s">
        <v>6</v>
      </c>
      <c r="E80" s="233" t="s">
        <v>6</v>
      </c>
      <c r="F80" s="233" t="s">
        <v>6</v>
      </c>
      <c r="G80" s="233" t="s">
        <v>6</v>
      </c>
      <c r="H80" s="233" t="s">
        <v>6</v>
      </c>
      <c r="I80" s="233" t="s">
        <v>6</v>
      </c>
      <c r="J80" s="233" t="s">
        <v>6</v>
      </c>
      <c r="K80" s="232" t="s">
        <v>6</v>
      </c>
      <c r="L80" s="233" t="s">
        <v>6</v>
      </c>
      <c r="M80" s="234" t="s">
        <v>6</v>
      </c>
      <c r="N80" s="233" t="s">
        <v>6</v>
      </c>
      <c r="O80" s="120" t="s">
        <v>6</v>
      </c>
      <c r="P80" s="234" t="s">
        <v>6</v>
      </c>
      <c r="Q80" s="233" t="s">
        <v>6</v>
      </c>
      <c r="R80" s="233" t="s">
        <v>6</v>
      </c>
      <c r="S80" s="233" t="s">
        <v>6</v>
      </c>
      <c r="T80" s="233" t="s">
        <v>6</v>
      </c>
      <c r="U80" s="234" t="s">
        <v>6</v>
      </c>
      <c r="V80" s="232" t="s">
        <v>6</v>
      </c>
      <c r="W80" s="233" t="s">
        <v>6</v>
      </c>
      <c r="X80" s="235" t="s">
        <v>6</v>
      </c>
    </row>
    <row r="81" spans="2:24" ht="11.1" customHeight="1" x14ac:dyDescent="0.2">
      <c r="B81" s="231" t="s">
        <v>41</v>
      </c>
      <c r="C81" s="210" t="s">
        <v>6</v>
      </c>
      <c r="D81" s="211" t="s">
        <v>6</v>
      </c>
      <c r="E81" s="211" t="s">
        <v>6</v>
      </c>
      <c r="F81" s="211" t="s">
        <v>6</v>
      </c>
      <c r="G81" s="211" t="s">
        <v>6</v>
      </c>
      <c r="H81" s="211" t="s">
        <v>6</v>
      </c>
      <c r="I81" s="211" t="s">
        <v>6</v>
      </c>
      <c r="J81" s="211" t="s">
        <v>6</v>
      </c>
      <c r="K81" s="210" t="s">
        <v>6</v>
      </c>
      <c r="L81" s="211" t="s">
        <v>6</v>
      </c>
      <c r="M81" s="212" t="s">
        <v>6</v>
      </c>
      <c r="N81" s="211" t="s">
        <v>6</v>
      </c>
      <c r="O81" s="117" t="s">
        <v>6</v>
      </c>
      <c r="P81" s="212" t="s">
        <v>6</v>
      </c>
      <c r="Q81" s="211" t="s">
        <v>6</v>
      </c>
      <c r="R81" s="211" t="s">
        <v>6</v>
      </c>
      <c r="S81" s="211" t="s">
        <v>6</v>
      </c>
      <c r="T81" s="211" t="s">
        <v>6</v>
      </c>
      <c r="U81" s="212" t="s">
        <v>6</v>
      </c>
      <c r="V81" s="210" t="s">
        <v>6</v>
      </c>
      <c r="W81" s="211" t="s">
        <v>6</v>
      </c>
      <c r="X81" s="213" t="s">
        <v>6</v>
      </c>
    </row>
    <row r="82" spans="2:24" ht="11.1" customHeight="1" x14ac:dyDescent="0.2">
      <c r="B82" s="67" t="s">
        <v>24</v>
      </c>
      <c r="C82" s="210" t="s">
        <v>6</v>
      </c>
      <c r="D82" s="211" t="s">
        <v>6</v>
      </c>
      <c r="E82" s="211" t="s">
        <v>6</v>
      </c>
      <c r="F82" s="211" t="s">
        <v>6</v>
      </c>
      <c r="G82" s="211" t="s">
        <v>6</v>
      </c>
      <c r="H82" s="211" t="s">
        <v>6</v>
      </c>
      <c r="I82" s="211" t="s">
        <v>6</v>
      </c>
      <c r="J82" s="211" t="s">
        <v>6</v>
      </c>
      <c r="K82" s="210" t="s">
        <v>6</v>
      </c>
      <c r="L82" s="211" t="s">
        <v>6</v>
      </c>
      <c r="M82" s="212" t="s">
        <v>6</v>
      </c>
      <c r="N82" s="211" t="s">
        <v>6</v>
      </c>
      <c r="O82" s="117" t="s">
        <v>6</v>
      </c>
      <c r="P82" s="212" t="s">
        <v>6</v>
      </c>
      <c r="Q82" s="211" t="s">
        <v>6</v>
      </c>
      <c r="R82" s="211" t="s">
        <v>6</v>
      </c>
      <c r="S82" s="211" t="s">
        <v>6</v>
      </c>
      <c r="T82" s="211" t="s">
        <v>6</v>
      </c>
      <c r="U82" s="212" t="s">
        <v>6</v>
      </c>
      <c r="V82" s="210" t="s">
        <v>6</v>
      </c>
      <c r="W82" s="211" t="s">
        <v>6</v>
      </c>
      <c r="X82" s="213" t="s">
        <v>6</v>
      </c>
    </row>
    <row r="83" spans="2:24" ht="11.1" customHeight="1" x14ac:dyDescent="0.2">
      <c r="B83" s="67" t="s">
        <v>83</v>
      </c>
      <c r="C83" s="210" t="s">
        <v>6</v>
      </c>
      <c r="D83" s="211" t="s">
        <v>6</v>
      </c>
      <c r="E83" s="211" t="s">
        <v>6</v>
      </c>
      <c r="F83" s="211" t="s">
        <v>6</v>
      </c>
      <c r="G83" s="211" t="s">
        <v>6</v>
      </c>
      <c r="H83" s="211" t="s">
        <v>6</v>
      </c>
      <c r="I83" s="211" t="s">
        <v>6</v>
      </c>
      <c r="J83" s="211" t="s">
        <v>6</v>
      </c>
      <c r="K83" s="210" t="s">
        <v>6</v>
      </c>
      <c r="L83" s="211" t="s">
        <v>6</v>
      </c>
      <c r="M83" s="212" t="s">
        <v>6</v>
      </c>
      <c r="N83" s="211" t="s">
        <v>6</v>
      </c>
      <c r="O83" s="117" t="s">
        <v>6</v>
      </c>
      <c r="P83" s="212" t="s">
        <v>6</v>
      </c>
      <c r="Q83" s="211" t="s">
        <v>6</v>
      </c>
      <c r="R83" s="211" t="s">
        <v>6</v>
      </c>
      <c r="S83" s="211" t="s">
        <v>6</v>
      </c>
      <c r="T83" s="211" t="s">
        <v>6</v>
      </c>
      <c r="U83" s="212" t="s">
        <v>6</v>
      </c>
      <c r="V83" s="210" t="s">
        <v>6</v>
      </c>
      <c r="W83" s="211" t="s">
        <v>6</v>
      </c>
      <c r="X83" s="213" t="s">
        <v>6</v>
      </c>
    </row>
    <row r="84" spans="2:24" ht="11.1" customHeight="1" x14ac:dyDescent="0.2">
      <c r="B84" s="226" t="s">
        <v>48</v>
      </c>
      <c r="C84" s="210" t="s">
        <v>6</v>
      </c>
      <c r="D84" s="211" t="s">
        <v>6</v>
      </c>
      <c r="E84" s="211" t="s">
        <v>6</v>
      </c>
      <c r="F84" s="211" t="s">
        <v>6</v>
      </c>
      <c r="G84" s="211" t="s">
        <v>6</v>
      </c>
      <c r="H84" s="211" t="s">
        <v>6</v>
      </c>
      <c r="I84" s="211" t="s">
        <v>6</v>
      </c>
      <c r="J84" s="211" t="s">
        <v>6</v>
      </c>
      <c r="K84" s="210" t="s">
        <v>6</v>
      </c>
      <c r="L84" s="211" t="s">
        <v>6</v>
      </c>
      <c r="M84" s="212" t="s">
        <v>6</v>
      </c>
      <c r="N84" s="211" t="s">
        <v>6</v>
      </c>
      <c r="O84" s="117" t="s">
        <v>6</v>
      </c>
      <c r="P84" s="212" t="s">
        <v>6</v>
      </c>
      <c r="Q84" s="211" t="s">
        <v>6</v>
      </c>
      <c r="R84" s="211" t="s">
        <v>6</v>
      </c>
      <c r="S84" s="211" t="s">
        <v>6</v>
      </c>
      <c r="T84" s="211" t="s">
        <v>6</v>
      </c>
      <c r="U84" s="212" t="s">
        <v>6</v>
      </c>
      <c r="V84" s="210" t="s">
        <v>6</v>
      </c>
      <c r="W84" s="211" t="s">
        <v>6</v>
      </c>
      <c r="X84" s="213" t="s">
        <v>6</v>
      </c>
    </row>
    <row r="85" spans="2:24" ht="11.1" customHeight="1" x14ac:dyDescent="0.2">
      <c r="B85" s="12" t="s">
        <v>26</v>
      </c>
      <c r="C85" s="210" t="s">
        <v>6</v>
      </c>
      <c r="D85" s="345" t="s">
        <v>6</v>
      </c>
      <c r="E85" s="345" t="s">
        <v>6</v>
      </c>
      <c r="F85" s="345" t="s">
        <v>6</v>
      </c>
      <c r="G85" s="370"/>
      <c r="H85" s="345" t="s">
        <v>6</v>
      </c>
      <c r="I85" s="370"/>
      <c r="J85" s="345" t="s">
        <v>6</v>
      </c>
      <c r="K85" s="56" t="s">
        <v>6</v>
      </c>
      <c r="L85" s="345"/>
      <c r="M85" s="346"/>
      <c r="N85" s="345"/>
      <c r="O85" s="347"/>
      <c r="P85" s="346"/>
      <c r="Q85" s="345" t="s">
        <v>6</v>
      </c>
      <c r="R85" s="370"/>
      <c r="S85" s="345" t="s">
        <v>6</v>
      </c>
      <c r="T85" s="211"/>
      <c r="U85" s="212"/>
      <c r="V85" s="210"/>
      <c r="W85" s="211"/>
      <c r="X85" s="213"/>
    </row>
    <row r="86" spans="2:24" ht="11.1" customHeight="1" x14ac:dyDescent="0.2">
      <c r="B86" s="12" t="s">
        <v>49</v>
      </c>
      <c r="C86" s="210"/>
      <c r="D86" s="345"/>
      <c r="E86" s="345"/>
      <c r="F86" s="345"/>
      <c r="G86" s="345"/>
      <c r="H86" s="345"/>
      <c r="I86" s="345"/>
      <c r="J86" s="345"/>
      <c r="K86" s="56"/>
      <c r="L86" s="345" t="s">
        <v>6</v>
      </c>
      <c r="M86" s="346" t="s">
        <v>6</v>
      </c>
      <c r="N86" s="345" t="s">
        <v>6</v>
      </c>
      <c r="O86" s="347" t="s">
        <v>6</v>
      </c>
      <c r="P86" s="346" t="s">
        <v>6</v>
      </c>
      <c r="Q86" s="345"/>
      <c r="R86" s="345"/>
      <c r="S86" s="345"/>
      <c r="T86" s="211" t="s">
        <v>6</v>
      </c>
      <c r="U86" s="212" t="s">
        <v>6</v>
      </c>
      <c r="V86" s="210" t="s">
        <v>6</v>
      </c>
      <c r="W86" s="211" t="s">
        <v>6</v>
      </c>
      <c r="X86" s="213" t="s">
        <v>6</v>
      </c>
    </row>
    <row r="87" spans="2:24" ht="11.1" customHeight="1" x14ac:dyDescent="0.2">
      <c r="B87" s="10" t="s">
        <v>100</v>
      </c>
      <c r="C87" s="210"/>
      <c r="D87" s="345"/>
      <c r="E87" s="345"/>
      <c r="F87" s="345"/>
      <c r="G87" s="345"/>
      <c r="H87" s="345"/>
      <c r="I87" s="345"/>
      <c r="J87" s="345"/>
      <c r="K87" s="56"/>
      <c r="L87" s="345" t="s">
        <v>6</v>
      </c>
      <c r="M87" s="346" t="s">
        <v>6</v>
      </c>
      <c r="N87" s="345" t="s">
        <v>6</v>
      </c>
      <c r="O87" s="347" t="s">
        <v>6</v>
      </c>
      <c r="P87" s="346" t="s">
        <v>6</v>
      </c>
      <c r="Q87" s="345"/>
      <c r="R87" s="345"/>
      <c r="S87" s="345"/>
      <c r="T87" s="211" t="s">
        <v>6</v>
      </c>
      <c r="U87" s="212" t="s">
        <v>6</v>
      </c>
      <c r="V87" s="210" t="s">
        <v>6</v>
      </c>
      <c r="W87" s="211" t="s">
        <v>6</v>
      </c>
      <c r="X87" s="213" t="s">
        <v>6</v>
      </c>
    </row>
    <row r="88" spans="2:24" ht="11.1" customHeight="1" x14ac:dyDescent="0.2">
      <c r="B88" s="12" t="s">
        <v>9</v>
      </c>
      <c r="C88" s="210" t="s">
        <v>6</v>
      </c>
      <c r="D88" s="211" t="s">
        <v>6</v>
      </c>
      <c r="E88" s="211" t="s">
        <v>6</v>
      </c>
      <c r="F88" s="211" t="s">
        <v>6</v>
      </c>
      <c r="G88" s="211" t="s">
        <v>6</v>
      </c>
      <c r="H88" s="211" t="s">
        <v>6</v>
      </c>
      <c r="I88" s="211" t="s">
        <v>6</v>
      </c>
      <c r="J88" s="211" t="s">
        <v>6</v>
      </c>
      <c r="K88" s="210" t="s">
        <v>6</v>
      </c>
      <c r="L88" s="211" t="s">
        <v>6</v>
      </c>
      <c r="M88" s="212" t="s">
        <v>6</v>
      </c>
      <c r="N88" s="211" t="s">
        <v>6</v>
      </c>
      <c r="O88" s="117" t="s">
        <v>6</v>
      </c>
      <c r="P88" s="212" t="s">
        <v>6</v>
      </c>
      <c r="Q88" s="211" t="s">
        <v>6</v>
      </c>
      <c r="R88" s="211" t="s">
        <v>6</v>
      </c>
      <c r="S88" s="211" t="s">
        <v>6</v>
      </c>
      <c r="T88" s="211" t="s">
        <v>6</v>
      </c>
      <c r="U88" s="212" t="s">
        <v>6</v>
      </c>
      <c r="V88" s="210" t="s">
        <v>6</v>
      </c>
      <c r="W88" s="211" t="s">
        <v>6</v>
      </c>
      <c r="X88" s="213" t="s">
        <v>6</v>
      </c>
    </row>
    <row r="89" spans="2:24" ht="11.1" customHeight="1" x14ac:dyDescent="0.2">
      <c r="B89" s="12" t="s">
        <v>10</v>
      </c>
      <c r="C89" s="210"/>
      <c r="D89" s="211"/>
      <c r="E89" s="211"/>
      <c r="F89" s="211"/>
      <c r="G89" s="211"/>
      <c r="H89" s="211"/>
      <c r="I89" s="211"/>
      <c r="J89" s="211"/>
      <c r="K89" s="210"/>
      <c r="L89" s="211"/>
      <c r="M89" s="212"/>
      <c r="N89" s="211"/>
      <c r="O89" s="117"/>
      <c r="P89" s="212"/>
      <c r="Q89" s="211"/>
      <c r="R89" s="211"/>
      <c r="S89" s="211"/>
      <c r="T89" s="211"/>
      <c r="U89" s="212"/>
      <c r="V89" s="210" t="s">
        <v>6</v>
      </c>
      <c r="W89" s="211" t="s">
        <v>6</v>
      </c>
      <c r="X89" s="213" t="s">
        <v>6</v>
      </c>
    </row>
    <row r="90" spans="2:24" ht="11.1" customHeight="1" x14ac:dyDescent="0.2">
      <c r="B90" s="10" t="s">
        <v>27</v>
      </c>
      <c r="C90" s="210"/>
      <c r="D90" s="211"/>
      <c r="E90" s="211"/>
      <c r="F90" s="211"/>
      <c r="G90" s="211"/>
      <c r="H90" s="211"/>
      <c r="I90" s="211"/>
      <c r="J90" s="211"/>
      <c r="K90" s="210"/>
      <c r="L90" s="211"/>
      <c r="M90" s="212"/>
      <c r="N90" s="211"/>
      <c r="O90" s="117"/>
      <c r="P90" s="212"/>
      <c r="Q90" s="211"/>
      <c r="R90" s="211"/>
      <c r="S90" s="211"/>
      <c r="T90" s="211"/>
      <c r="U90" s="212"/>
      <c r="V90" s="210"/>
      <c r="W90" s="211"/>
      <c r="X90" s="213"/>
    </row>
    <row r="91" spans="2:24" ht="11.1" customHeight="1" x14ac:dyDescent="0.2">
      <c r="B91" s="10" t="s">
        <v>86</v>
      </c>
      <c r="C91" s="210" t="s">
        <v>6</v>
      </c>
      <c r="D91" s="211" t="s">
        <v>6</v>
      </c>
      <c r="E91" s="211" t="s">
        <v>6</v>
      </c>
      <c r="F91" s="211" t="s">
        <v>6</v>
      </c>
      <c r="G91" s="211" t="s">
        <v>6</v>
      </c>
      <c r="H91" s="211" t="s">
        <v>6</v>
      </c>
      <c r="I91" s="211" t="s">
        <v>6</v>
      </c>
      <c r="J91" s="211" t="s">
        <v>6</v>
      </c>
      <c r="K91" s="210" t="s">
        <v>6</v>
      </c>
      <c r="L91" s="211" t="s">
        <v>6</v>
      </c>
      <c r="M91" s="212" t="s">
        <v>6</v>
      </c>
      <c r="N91" s="211" t="s">
        <v>6</v>
      </c>
      <c r="O91" s="117" t="s">
        <v>6</v>
      </c>
      <c r="P91" s="212" t="s">
        <v>6</v>
      </c>
      <c r="Q91" s="211" t="s">
        <v>6</v>
      </c>
      <c r="R91" s="211" t="s">
        <v>6</v>
      </c>
      <c r="S91" s="211" t="s">
        <v>6</v>
      </c>
      <c r="T91" s="211" t="s">
        <v>6</v>
      </c>
      <c r="U91" s="212" t="s">
        <v>6</v>
      </c>
      <c r="V91" s="210" t="s">
        <v>6</v>
      </c>
      <c r="W91" s="211" t="s">
        <v>6</v>
      </c>
      <c r="X91" s="213" t="s">
        <v>6</v>
      </c>
    </row>
    <row r="92" spans="2:24" ht="11.1" customHeight="1" x14ac:dyDescent="0.2">
      <c r="B92" s="10" t="s">
        <v>35</v>
      </c>
      <c r="C92" s="210"/>
      <c r="D92" s="211" t="s">
        <v>6</v>
      </c>
      <c r="E92" s="211" t="s">
        <v>6</v>
      </c>
      <c r="F92" s="211" t="s">
        <v>6</v>
      </c>
      <c r="G92" s="211" t="s">
        <v>6</v>
      </c>
      <c r="H92" s="211" t="s">
        <v>6</v>
      </c>
      <c r="I92" s="211" t="s">
        <v>6</v>
      </c>
      <c r="J92" s="211" t="s">
        <v>6</v>
      </c>
      <c r="K92" s="210"/>
      <c r="L92" s="211" t="s">
        <v>6</v>
      </c>
      <c r="M92" s="212" t="s">
        <v>6</v>
      </c>
      <c r="N92" s="211" t="s">
        <v>6</v>
      </c>
      <c r="O92" s="117" t="s">
        <v>6</v>
      </c>
      <c r="P92" s="212" t="s">
        <v>6</v>
      </c>
      <c r="Q92" s="211" t="s">
        <v>6</v>
      </c>
      <c r="R92" s="211" t="s">
        <v>6</v>
      </c>
      <c r="S92" s="211" t="s">
        <v>6</v>
      </c>
      <c r="T92" s="211" t="s">
        <v>6</v>
      </c>
      <c r="U92" s="212" t="s">
        <v>6</v>
      </c>
      <c r="V92" s="210" t="s">
        <v>6</v>
      </c>
      <c r="W92" s="211" t="s">
        <v>6</v>
      </c>
      <c r="X92" s="213" t="s">
        <v>6</v>
      </c>
    </row>
    <row r="93" spans="2:24" ht="11.1" customHeight="1" x14ac:dyDescent="0.2">
      <c r="B93" s="226" t="s">
        <v>97</v>
      </c>
      <c r="C93" s="210"/>
      <c r="D93" s="211"/>
      <c r="E93" s="211"/>
      <c r="F93" s="211"/>
      <c r="G93" s="211"/>
      <c r="H93" s="211"/>
      <c r="I93" s="211"/>
      <c r="J93" s="211"/>
      <c r="K93" s="210"/>
      <c r="L93" s="211"/>
      <c r="M93" s="212"/>
      <c r="N93" s="211"/>
      <c r="O93" s="117"/>
      <c r="P93" s="212"/>
      <c r="Q93" s="211"/>
      <c r="R93" s="211"/>
      <c r="S93" s="211"/>
      <c r="T93" s="211"/>
      <c r="U93" s="212"/>
      <c r="V93" s="210"/>
      <c r="W93" s="211"/>
      <c r="X93" s="213"/>
    </row>
    <row r="94" spans="2:24" ht="11.1" customHeight="1" x14ac:dyDescent="0.2">
      <c r="B94" s="226" t="s">
        <v>98</v>
      </c>
      <c r="C94" s="210" t="s">
        <v>6</v>
      </c>
      <c r="D94" s="211" t="s">
        <v>6</v>
      </c>
      <c r="E94" s="211" t="s">
        <v>6</v>
      </c>
      <c r="F94" s="211" t="s">
        <v>6</v>
      </c>
      <c r="G94" s="211" t="s">
        <v>6</v>
      </c>
      <c r="H94" s="211" t="s">
        <v>6</v>
      </c>
      <c r="I94" s="211" t="s">
        <v>6</v>
      </c>
      <c r="J94" s="211" t="s">
        <v>6</v>
      </c>
      <c r="K94" s="210" t="s">
        <v>6</v>
      </c>
      <c r="L94" s="211" t="s">
        <v>6</v>
      </c>
      <c r="M94" s="212" t="s">
        <v>6</v>
      </c>
      <c r="N94" s="211" t="s">
        <v>6</v>
      </c>
      <c r="O94" s="117" t="s">
        <v>6</v>
      </c>
      <c r="P94" s="212" t="s">
        <v>6</v>
      </c>
      <c r="Q94" s="211" t="s">
        <v>6</v>
      </c>
      <c r="R94" s="211" t="s">
        <v>6</v>
      </c>
      <c r="S94" s="211" t="s">
        <v>6</v>
      </c>
      <c r="T94" s="211" t="s">
        <v>6</v>
      </c>
      <c r="U94" s="212" t="s">
        <v>6</v>
      </c>
      <c r="V94" s="210" t="s">
        <v>6</v>
      </c>
      <c r="W94" s="211" t="s">
        <v>6</v>
      </c>
      <c r="X94" s="213" t="s">
        <v>6</v>
      </c>
    </row>
    <row r="95" spans="2:24" ht="11.1" customHeight="1" x14ac:dyDescent="0.2">
      <c r="B95" s="226" t="s">
        <v>60</v>
      </c>
      <c r="C95" s="210"/>
      <c r="D95" s="211"/>
      <c r="E95" s="211"/>
      <c r="F95" s="211"/>
      <c r="G95" s="211"/>
      <c r="H95" s="211"/>
      <c r="I95" s="211"/>
      <c r="J95" s="211"/>
      <c r="K95" s="210"/>
      <c r="L95" s="211"/>
      <c r="M95" s="212"/>
      <c r="N95" s="211"/>
      <c r="O95" s="117"/>
      <c r="P95" s="212"/>
      <c r="Q95" s="36" t="s">
        <v>6</v>
      </c>
      <c r="R95" s="36" t="s">
        <v>6</v>
      </c>
      <c r="S95" s="36" t="s">
        <v>6</v>
      </c>
      <c r="T95" s="36" t="s">
        <v>6</v>
      </c>
      <c r="U95" s="85" t="s">
        <v>6</v>
      </c>
      <c r="V95" s="210" t="s">
        <v>6</v>
      </c>
      <c r="W95" s="211" t="s">
        <v>6</v>
      </c>
      <c r="X95" s="213" t="s">
        <v>6</v>
      </c>
    </row>
    <row r="96" spans="2:24" ht="11.1" customHeight="1" x14ac:dyDescent="0.2">
      <c r="B96" s="226" t="s">
        <v>80</v>
      </c>
      <c r="C96" s="210"/>
      <c r="D96" s="211"/>
      <c r="E96" s="211"/>
      <c r="F96" s="211"/>
      <c r="G96" s="211"/>
      <c r="H96" s="211"/>
      <c r="I96" s="211"/>
      <c r="J96" s="211"/>
      <c r="K96" s="210"/>
      <c r="L96" s="211"/>
      <c r="M96" s="212"/>
      <c r="N96" s="211"/>
      <c r="O96" s="117"/>
      <c r="P96" s="212"/>
      <c r="Q96" s="36" t="s">
        <v>6</v>
      </c>
      <c r="R96" s="36" t="s">
        <v>6</v>
      </c>
      <c r="S96" s="36" t="s">
        <v>6</v>
      </c>
      <c r="T96" s="36" t="s">
        <v>6</v>
      </c>
      <c r="U96" s="85" t="s">
        <v>6</v>
      </c>
      <c r="V96" s="210" t="s">
        <v>6</v>
      </c>
      <c r="W96" s="211" t="s">
        <v>6</v>
      </c>
      <c r="X96" s="213" t="s">
        <v>6</v>
      </c>
    </row>
    <row r="97" spans="2:24" ht="11.1" customHeight="1" x14ac:dyDescent="0.2">
      <c r="B97" s="226" t="s">
        <v>166</v>
      </c>
      <c r="C97" s="210"/>
      <c r="D97" s="211"/>
      <c r="E97" s="211"/>
      <c r="F97" s="211"/>
      <c r="G97" s="211"/>
      <c r="H97" s="211"/>
      <c r="I97" s="211"/>
      <c r="J97" s="211"/>
      <c r="K97" s="210"/>
      <c r="L97" s="211"/>
      <c r="M97" s="212"/>
      <c r="N97" s="211"/>
      <c r="O97" s="117"/>
      <c r="P97" s="212"/>
      <c r="Q97" s="211"/>
      <c r="R97" s="211"/>
      <c r="S97" s="211"/>
      <c r="T97" s="211"/>
      <c r="U97" s="212"/>
      <c r="V97" s="210"/>
      <c r="W97" s="211"/>
      <c r="X97" s="213"/>
    </row>
    <row r="98" spans="2:24" ht="11.1" customHeight="1" x14ac:dyDescent="0.2">
      <c r="B98" s="226" t="s">
        <v>67</v>
      </c>
      <c r="C98" s="210"/>
      <c r="D98" s="211"/>
      <c r="E98" s="211"/>
      <c r="F98" s="211"/>
      <c r="G98" s="211"/>
      <c r="H98" s="211"/>
      <c r="I98" s="211"/>
      <c r="J98" s="211"/>
      <c r="K98" s="210"/>
      <c r="L98" s="211"/>
      <c r="M98" s="212"/>
      <c r="N98" s="211"/>
      <c r="O98" s="117"/>
      <c r="P98" s="212"/>
      <c r="Q98" s="211"/>
      <c r="R98" s="211"/>
      <c r="S98" s="211"/>
      <c r="T98" s="211"/>
      <c r="U98" s="212"/>
      <c r="V98" s="210" t="s">
        <v>6</v>
      </c>
      <c r="W98" s="211" t="s">
        <v>6</v>
      </c>
      <c r="X98" s="213" t="s">
        <v>6</v>
      </c>
    </row>
    <row r="99" spans="2:24" ht="11.1" customHeight="1" x14ac:dyDescent="0.2">
      <c r="B99" s="240" t="s">
        <v>63</v>
      </c>
      <c r="C99" s="222"/>
      <c r="D99" s="348"/>
      <c r="E99" s="348" t="s">
        <v>6</v>
      </c>
      <c r="F99" s="348" t="s">
        <v>6</v>
      </c>
      <c r="G99" s="348" t="s">
        <v>6</v>
      </c>
      <c r="H99" s="348" t="s">
        <v>6</v>
      </c>
      <c r="I99" s="348" t="s">
        <v>6</v>
      </c>
      <c r="J99" s="348" t="s">
        <v>6</v>
      </c>
      <c r="K99" s="349"/>
      <c r="L99" s="348"/>
      <c r="M99" s="350"/>
      <c r="N99" s="348"/>
      <c r="O99" s="351"/>
      <c r="P99" s="350"/>
      <c r="Q99" s="348" t="s">
        <v>6</v>
      </c>
      <c r="R99" s="348" t="s">
        <v>6</v>
      </c>
      <c r="S99" s="348" t="s">
        <v>6</v>
      </c>
      <c r="T99" s="223"/>
      <c r="U99" s="224"/>
      <c r="V99" s="222"/>
      <c r="W99" s="223"/>
      <c r="X99" s="225"/>
    </row>
    <row r="100" spans="2:24" ht="11.1" customHeight="1" x14ac:dyDescent="0.2">
      <c r="B100" s="240" t="s">
        <v>64</v>
      </c>
      <c r="C100" s="222"/>
      <c r="D100" s="223"/>
      <c r="E100" s="223"/>
      <c r="F100" s="223"/>
      <c r="G100" s="223"/>
      <c r="H100" s="223"/>
      <c r="I100" s="223"/>
      <c r="J100" s="223"/>
      <c r="K100" s="222" t="s">
        <v>6</v>
      </c>
      <c r="L100" s="223" t="s">
        <v>6</v>
      </c>
      <c r="M100" s="224" t="s">
        <v>6</v>
      </c>
      <c r="N100" s="223" t="s">
        <v>6</v>
      </c>
      <c r="O100" s="118" t="s">
        <v>6</v>
      </c>
      <c r="P100" s="224" t="s">
        <v>6</v>
      </c>
      <c r="Q100" s="223"/>
      <c r="R100" s="223"/>
      <c r="S100" s="223"/>
      <c r="T100" s="223" t="s">
        <v>6</v>
      </c>
      <c r="U100" s="224" t="s">
        <v>6</v>
      </c>
      <c r="V100" s="222" t="s">
        <v>6</v>
      </c>
      <c r="W100" s="223" t="s">
        <v>6</v>
      </c>
      <c r="X100" s="225" t="s">
        <v>6</v>
      </c>
    </row>
    <row r="101" spans="2:24" ht="11.1" customHeight="1" x14ac:dyDescent="0.2">
      <c r="B101" s="240" t="s">
        <v>101</v>
      </c>
      <c r="C101" s="222"/>
      <c r="D101" s="223"/>
      <c r="E101" s="223"/>
      <c r="F101" s="223"/>
      <c r="G101" s="223"/>
      <c r="H101" s="223"/>
      <c r="I101" s="223"/>
      <c r="J101" s="223"/>
      <c r="K101" s="222"/>
      <c r="L101" s="223"/>
      <c r="M101" s="224"/>
      <c r="N101" s="223"/>
      <c r="O101" s="118"/>
      <c r="P101" s="224"/>
      <c r="Q101" s="223"/>
      <c r="R101" s="223"/>
      <c r="S101" s="223"/>
      <c r="T101" s="223"/>
      <c r="U101" s="224"/>
      <c r="V101" s="222" t="s">
        <v>6</v>
      </c>
      <c r="W101" s="223" t="s">
        <v>6</v>
      </c>
      <c r="X101" s="225" t="s">
        <v>6</v>
      </c>
    </row>
    <row r="102" spans="2:24" ht="11.1" customHeight="1" x14ac:dyDescent="0.2">
      <c r="B102" s="16" t="s">
        <v>157</v>
      </c>
      <c r="C102" s="59"/>
      <c r="D102" s="9"/>
      <c r="E102" s="9"/>
      <c r="F102" s="9"/>
      <c r="G102" s="9"/>
      <c r="H102" s="9"/>
      <c r="I102" s="9"/>
      <c r="J102" s="9"/>
      <c r="K102" s="59"/>
      <c r="L102" s="9"/>
      <c r="M102" s="49"/>
      <c r="N102" s="9"/>
      <c r="O102" s="4"/>
      <c r="P102" s="49"/>
      <c r="Q102" s="9"/>
      <c r="R102" s="9"/>
      <c r="S102" s="9"/>
      <c r="T102" s="9"/>
      <c r="U102" s="49"/>
      <c r="V102" s="59"/>
      <c r="W102" s="9"/>
      <c r="X102" s="5"/>
    </row>
    <row r="103" spans="2:24" ht="11.1" customHeight="1" x14ac:dyDescent="0.2">
      <c r="B103" s="240" t="s">
        <v>160</v>
      </c>
      <c r="C103" s="210"/>
      <c r="D103" s="211"/>
      <c r="E103" s="211"/>
      <c r="F103" s="211"/>
      <c r="G103" s="211"/>
      <c r="H103" s="211"/>
      <c r="I103" s="211"/>
      <c r="J103" s="211"/>
      <c r="K103" s="210"/>
      <c r="L103" s="211"/>
      <c r="M103" s="212"/>
      <c r="N103" s="211"/>
      <c r="O103" s="117"/>
      <c r="P103" s="212"/>
      <c r="Q103" s="211"/>
      <c r="R103" s="211"/>
      <c r="S103" s="211"/>
      <c r="T103" s="211"/>
      <c r="U103" s="212"/>
      <c r="V103" s="210"/>
      <c r="W103" s="211"/>
      <c r="X103" s="213"/>
    </row>
    <row r="104" spans="2:24" ht="11.1" customHeight="1" x14ac:dyDescent="0.2">
      <c r="B104" s="240" t="s">
        <v>161</v>
      </c>
      <c r="C104" s="210" t="s">
        <v>6</v>
      </c>
      <c r="D104" s="211"/>
      <c r="E104" s="345" t="s">
        <v>6</v>
      </c>
      <c r="F104" s="345" t="s">
        <v>6</v>
      </c>
      <c r="G104" s="345" t="s">
        <v>6</v>
      </c>
      <c r="H104" s="345" t="s">
        <v>6</v>
      </c>
      <c r="I104" s="211"/>
      <c r="J104" s="345"/>
      <c r="K104" s="210" t="s">
        <v>6</v>
      </c>
      <c r="L104" s="36" t="s">
        <v>6</v>
      </c>
      <c r="M104" s="85" t="s">
        <v>6</v>
      </c>
      <c r="N104" s="211"/>
      <c r="O104" s="117"/>
      <c r="P104" s="212"/>
      <c r="Q104" s="211"/>
      <c r="R104" s="211"/>
      <c r="S104" s="211"/>
      <c r="T104" s="211"/>
      <c r="U104" s="212"/>
      <c r="V104" s="63" t="s">
        <v>6</v>
      </c>
      <c r="W104" s="211"/>
      <c r="X104" s="213"/>
    </row>
    <row r="105" spans="2:24" ht="11.1" customHeight="1" x14ac:dyDescent="0.2">
      <c r="B105" s="240" t="s">
        <v>163</v>
      </c>
      <c r="C105" s="210"/>
      <c r="D105" s="345" t="s">
        <v>6</v>
      </c>
      <c r="E105" s="211"/>
      <c r="F105" s="211"/>
      <c r="G105" s="211"/>
      <c r="H105" s="211"/>
      <c r="I105" s="345" t="s">
        <v>6</v>
      </c>
      <c r="J105" s="345" t="s">
        <v>6</v>
      </c>
      <c r="K105" s="210"/>
      <c r="L105" s="211"/>
      <c r="M105" s="212"/>
      <c r="N105" s="211" t="s">
        <v>6</v>
      </c>
      <c r="O105" s="117" t="s">
        <v>6</v>
      </c>
      <c r="P105" s="212" t="s">
        <v>6</v>
      </c>
      <c r="Q105" s="211" t="s">
        <v>6</v>
      </c>
      <c r="R105" s="211" t="s">
        <v>6</v>
      </c>
      <c r="S105" s="211" t="s">
        <v>6</v>
      </c>
      <c r="T105" s="211" t="s">
        <v>6</v>
      </c>
      <c r="U105" s="212" t="s">
        <v>6</v>
      </c>
      <c r="V105" s="210"/>
      <c r="W105" s="211" t="s">
        <v>6</v>
      </c>
      <c r="X105" s="213" t="s">
        <v>6</v>
      </c>
    </row>
    <row r="106" spans="2:24" ht="54.95" customHeight="1" x14ac:dyDescent="0.2">
      <c r="B106" s="240" t="s">
        <v>162</v>
      </c>
      <c r="C106" s="210"/>
      <c r="D106" s="211"/>
      <c r="E106" s="211"/>
      <c r="F106" s="211"/>
      <c r="G106" s="211"/>
      <c r="H106" s="211"/>
      <c r="I106" s="211"/>
      <c r="J106" s="211"/>
      <c r="K106" s="210"/>
      <c r="L106" s="211"/>
      <c r="M106" s="212"/>
      <c r="N106" s="211"/>
      <c r="O106" s="117"/>
      <c r="P106" s="212"/>
      <c r="Q106" s="211"/>
      <c r="R106" s="211"/>
      <c r="S106" s="211"/>
      <c r="T106" s="211"/>
      <c r="U106" s="212"/>
      <c r="V106" s="210"/>
      <c r="W106" s="211"/>
      <c r="X106" s="213"/>
    </row>
    <row r="107" spans="2:24" ht="11.1" customHeight="1" x14ac:dyDescent="0.2">
      <c r="B107" s="240" t="s">
        <v>158</v>
      </c>
      <c r="C107" s="210" t="s">
        <v>6</v>
      </c>
      <c r="D107" s="211" t="s">
        <v>6</v>
      </c>
      <c r="E107" s="211" t="s">
        <v>6</v>
      </c>
      <c r="F107" s="211" t="s">
        <v>6</v>
      </c>
      <c r="G107" s="211" t="s">
        <v>6</v>
      </c>
      <c r="H107" s="211" t="s">
        <v>6</v>
      </c>
      <c r="I107" s="211" t="s">
        <v>6</v>
      </c>
      <c r="J107" s="211" t="s">
        <v>6</v>
      </c>
      <c r="K107" s="210" t="s">
        <v>6</v>
      </c>
      <c r="L107" s="211" t="s">
        <v>6</v>
      </c>
      <c r="M107" s="212" t="s">
        <v>6</v>
      </c>
      <c r="N107" s="211" t="s">
        <v>6</v>
      </c>
      <c r="O107" s="117" t="s">
        <v>6</v>
      </c>
      <c r="P107" s="212" t="s">
        <v>6</v>
      </c>
      <c r="Q107" s="211" t="s">
        <v>6</v>
      </c>
      <c r="R107" s="211" t="s">
        <v>6</v>
      </c>
      <c r="S107" s="211" t="s">
        <v>6</v>
      </c>
      <c r="T107" s="211" t="s">
        <v>6</v>
      </c>
      <c r="U107" s="212" t="s">
        <v>6</v>
      </c>
      <c r="V107" s="210" t="s">
        <v>6</v>
      </c>
      <c r="W107" s="211" t="s">
        <v>6</v>
      </c>
      <c r="X107" s="213" t="s">
        <v>6</v>
      </c>
    </row>
    <row r="108" spans="2:24" ht="11.1" customHeight="1" x14ac:dyDescent="0.2">
      <c r="B108" s="15" t="s">
        <v>159</v>
      </c>
      <c r="C108" s="56" t="s">
        <v>6</v>
      </c>
      <c r="D108" s="211" t="s">
        <v>6</v>
      </c>
      <c r="E108" s="211" t="s">
        <v>6</v>
      </c>
      <c r="F108" s="211" t="s">
        <v>6</v>
      </c>
      <c r="G108" s="211" t="s">
        <v>6</v>
      </c>
      <c r="H108" s="211" t="s">
        <v>6</v>
      </c>
      <c r="I108" s="211" t="s">
        <v>6</v>
      </c>
      <c r="J108" s="211" t="s">
        <v>6</v>
      </c>
      <c r="K108" s="210"/>
      <c r="L108" s="36" t="s">
        <v>6</v>
      </c>
      <c r="M108" s="85" t="s">
        <v>6</v>
      </c>
      <c r="N108" s="211" t="s">
        <v>6</v>
      </c>
      <c r="O108" s="117" t="s">
        <v>6</v>
      </c>
      <c r="P108" s="212" t="s">
        <v>6</v>
      </c>
      <c r="Q108" s="211" t="s">
        <v>6</v>
      </c>
      <c r="R108" s="211" t="s">
        <v>6</v>
      </c>
      <c r="S108" s="211" t="s">
        <v>6</v>
      </c>
      <c r="T108" s="211" t="s">
        <v>6</v>
      </c>
      <c r="U108" s="212" t="s">
        <v>6</v>
      </c>
      <c r="V108" s="63" t="s">
        <v>6</v>
      </c>
      <c r="W108" s="211" t="s">
        <v>6</v>
      </c>
      <c r="X108" s="213" t="s">
        <v>6</v>
      </c>
    </row>
    <row r="109" spans="2:24" ht="11.1" customHeight="1" x14ac:dyDescent="0.2">
      <c r="B109" s="16" t="s">
        <v>17</v>
      </c>
      <c r="C109" s="59"/>
      <c r="D109" s="9"/>
      <c r="E109" s="9"/>
      <c r="F109" s="9"/>
      <c r="G109" s="9"/>
      <c r="H109" s="9"/>
      <c r="I109" s="9"/>
      <c r="J109" s="9"/>
      <c r="K109" s="59"/>
      <c r="L109" s="9"/>
      <c r="M109" s="49"/>
      <c r="N109" s="9"/>
      <c r="O109" s="4"/>
      <c r="P109" s="49"/>
      <c r="Q109" s="9"/>
      <c r="R109" s="9"/>
      <c r="S109" s="9"/>
      <c r="T109" s="9"/>
      <c r="U109" s="49"/>
      <c r="V109" s="59"/>
      <c r="W109" s="9"/>
      <c r="X109" s="5"/>
    </row>
    <row r="110" spans="2:24" ht="11.1" customHeight="1" x14ac:dyDescent="0.2">
      <c r="B110" s="24" t="s">
        <v>102</v>
      </c>
      <c r="C110" s="227" t="s">
        <v>6</v>
      </c>
      <c r="D110" s="228" t="s">
        <v>6</v>
      </c>
      <c r="E110" s="228" t="s">
        <v>6</v>
      </c>
      <c r="F110" s="228" t="s">
        <v>6</v>
      </c>
      <c r="G110" s="228" t="s">
        <v>6</v>
      </c>
      <c r="H110" s="228" t="s">
        <v>6</v>
      </c>
      <c r="I110" s="228" t="s">
        <v>6</v>
      </c>
      <c r="J110" s="228" t="s">
        <v>6</v>
      </c>
      <c r="K110" s="227" t="s">
        <v>6</v>
      </c>
      <c r="L110" s="228" t="s">
        <v>6</v>
      </c>
      <c r="M110" s="229" t="s">
        <v>6</v>
      </c>
      <c r="N110" s="228" t="s">
        <v>6</v>
      </c>
      <c r="O110" s="119" t="s">
        <v>6</v>
      </c>
      <c r="P110" s="229" t="s">
        <v>6</v>
      </c>
      <c r="Q110" s="228" t="s">
        <v>6</v>
      </c>
      <c r="R110" s="228" t="s">
        <v>6</v>
      </c>
      <c r="S110" s="228" t="s">
        <v>6</v>
      </c>
      <c r="T110" s="228" t="s">
        <v>6</v>
      </c>
      <c r="U110" s="229" t="s">
        <v>6</v>
      </c>
      <c r="V110" s="227" t="s">
        <v>6</v>
      </c>
      <c r="W110" s="228" t="s">
        <v>6</v>
      </c>
      <c r="X110" s="230" t="s">
        <v>6</v>
      </c>
    </row>
    <row r="111" spans="2:24" ht="11.1" customHeight="1" x14ac:dyDescent="0.2">
      <c r="B111" s="24" t="s">
        <v>123</v>
      </c>
      <c r="C111" s="241"/>
      <c r="D111" s="242"/>
      <c r="E111" s="242"/>
      <c r="F111" s="242"/>
      <c r="G111" s="242"/>
      <c r="H111" s="242"/>
      <c r="I111" s="242"/>
      <c r="J111" s="242"/>
      <c r="K111" s="241"/>
      <c r="L111" s="242"/>
      <c r="M111" s="243"/>
      <c r="N111" s="242"/>
      <c r="O111" s="123"/>
      <c r="P111" s="243"/>
      <c r="Q111" s="37" t="s">
        <v>6</v>
      </c>
      <c r="R111" s="37" t="s">
        <v>6</v>
      </c>
      <c r="S111" s="37" t="s">
        <v>6</v>
      </c>
      <c r="T111" s="37" t="s">
        <v>6</v>
      </c>
      <c r="U111" s="52" t="s">
        <v>6</v>
      </c>
      <c r="V111" s="241"/>
      <c r="W111" s="242"/>
      <c r="X111" s="244"/>
    </row>
    <row r="112" spans="2:24" ht="11.1" customHeight="1" x14ac:dyDescent="0.2">
      <c r="B112" s="24" t="s">
        <v>126</v>
      </c>
      <c r="C112" s="227"/>
      <c r="D112" s="228"/>
      <c r="E112" s="228"/>
      <c r="F112" s="228"/>
      <c r="G112" s="228"/>
      <c r="H112" s="228"/>
      <c r="I112" s="228"/>
      <c r="J112" s="228"/>
      <c r="K112" s="227"/>
      <c r="L112" s="228"/>
      <c r="M112" s="229"/>
      <c r="N112" s="228"/>
      <c r="O112" s="119"/>
      <c r="P112" s="229"/>
      <c r="Q112" s="228"/>
      <c r="R112" s="228"/>
      <c r="S112" s="228"/>
      <c r="T112" s="228"/>
      <c r="U112" s="229"/>
      <c r="V112" s="227"/>
      <c r="W112" s="228"/>
      <c r="X112" s="230"/>
    </row>
    <row r="113" spans="2:24" ht="11.1" customHeight="1" x14ac:dyDescent="0.2">
      <c r="B113" s="24" t="s">
        <v>89</v>
      </c>
      <c r="C113" s="227" t="s">
        <v>6</v>
      </c>
      <c r="D113" s="228" t="s">
        <v>6</v>
      </c>
      <c r="E113" s="228" t="s">
        <v>6</v>
      </c>
      <c r="F113" s="228" t="s">
        <v>6</v>
      </c>
      <c r="G113" s="228" t="s">
        <v>6</v>
      </c>
      <c r="H113" s="228" t="s">
        <v>6</v>
      </c>
      <c r="I113" s="228" t="s">
        <v>6</v>
      </c>
      <c r="J113" s="228" t="s">
        <v>6</v>
      </c>
      <c r="K113" s="227" t="s">
        <v>6</v>
      </c>
      <c r="L113" s="228" t="s">
        <v>6</v>
      </c>
      <c r="M113" s="229" t="s">
        <v>6</v>
      </c>
      <c r="N113" s="228" t="s">
        <v>6</v>
      </c>
      <c r="O113" s="119" t="s">
        <v>6</v>
      </c>
      <c r="P113" s="229" t="s">
        <v>6</v>
      </c>
      <c r="Q113" s="228" t="s">
        <v>6</v>
      </c>
      <c r="R113" s="228" t="s">
        <v>6</v>
      </c>
      <c r="S113" s="228" t="s">
        <v>6</v>
      </c>
      <c r="T113" s="228" t="s">
        <v>6</v>
      </c>
      <c r="U113" s="229" t="s">
        <v>6</v>
      </c>
      <c r="V113" s="227" t="s">
        <v>6</v>
      </c>
      <c r="W113" s="228" t="s">
        <v>6</v>
      </c>
      <c r="X113" s="230" t="s">
        <v>6</v>
      </c>
    </row>
    <row r="114" spans="2:24" ht="11.1" customHeight="1" x14ac:dyDescent="0.2">
      <c r="B114" s="24" t="s">
        <v>18</v>
      </c>
      <c r="C114" s="227"/>
      <c r="D114" s="228"/>
      <c r="E114" s="228"/>
      <c r="F114" s="228"/>
      <c r="G114" s="228"/>
      <c r="H114" s="228"/>
      <c r="I114" s="228"/>
      <c r="J114" s="228"/>
      <c r="K114" s="227"/>
      <c r="L114" s="228"/>
      <c r="M114" s="229"/>
      <c r="N114" s="228"/>
      <c r="O114" s="119"/>
      <c r="P114" s="229"/>
      <c r="Q114" s="228"/>
      <c r="R114" s="228"/>
      <c r="S114" s="228"/>
      <c r="T114" s="228"/>
      <c r="U114" s="229"/>
      <c r="V114" s="227"/>
      <c r="W114" s="228"/>
      <c r="X114" s="230"/>
    </row>
    <row r="115" spans="2:24" ht="11.1" customHeight="1" x14ac:dyDescent="0.2">
      <c r="B115" s="24" t="s">
        <v>36</v>
      </c>
      <c r="C115" s="227" t="s">
        <v>6</v>
      </c>
      <c r="D115" s="228" t="s">
        <v>6</v>
      </c>
      <c r="E115" s="228" t="s">
        <v>6</v>
      </c>
      <c r="F115" s="228" t="s">
        <v>6</v>
      </c>
      <c r="G115" s="228" t="s">
        <v>6</v>
      </c>
      <c r="H115" s="228" t="s">
        <v>6</v>
      </c>
      <c r="I115" s="228" t="s">
        <v>6</v>
      </c>
      <c r="J115" s="228" t="s">
        <v>6</v>
      </c>
      <c r="K115" s="227" t="s">
        <v>6</v>
      </c>
      <c r="L115" s="228" t="s">
        <v>6</v>
      </c>
      <c r="M115" s="229" t="s">
        <v>6</v>
      </c>
      <c r="N115" s="228" t="s">
        <v>6</v>
      </c>
      <c r="O115" s="119" t="s">
        <v>6</v>
      </c>
      <c r="P115" s="229" t="s">
        <v>6</v>
      </c>
      <c r="Q115" s="228" t="s">
        <v>6</v>
      </c>
      <c r="R115" s="228" t="s">
        <v>6</v>
      </c>
      <c r="S115" s="228" t="s">
        <v>6</v>
      </c>
      <c r="T115" s="228" t="s">
        <v>6</v>
      </c>
      <c r="U115" s="229" t="s">
        <v>6</v>
      </c>
      <c r="V115" s="227" t="s">
        <v>6</v>
      </c>
      <c r="W115" s="228" t="s">
        <v>6</v>
      </c>
      <c r="X115" s="230" t="s">
        <v>6</v>
      </c>
    </row>
    <row r="116" spans="2:24" ht="11.1" customHeight="1" x14ac:dyDescent="0.2">
      <c r="B116" s="24" t="s">
        <v>90</v>
      </c>
      <c r="C116" s="227" t="s">
        <v>6</v>
      </c>
      <c r="D116" s="228" t="s">
        <v>6</v>
      </c>
      <c r="E116" s="228" t="s">
        <v>6</v>
      </c>
      <c r="F116" s="228" t="s">
        <v>6</v>
      </c>
      <c r="G116" s="228" t="s">
        <v>6</v>
      </c>
      <c r="H116" s="228" t="s">
        <v>6</v>
      </c>
      <c r="I116" s="228" t="s">
        <v>6</v>
      </c>
      <c r="J116" s="228" t="s">
        <v>6</v>
      </c>
      <c r="K116" s="227" t="s">
        <v>6</v>
      </c>
      <c r="L116" s="228" t="s">
        <v>6</v>
      </c>
      <c r="M116" s="229" t="s">
        <v>6</v>
      </c>
      <c r="N116" s="228" t="s">
        <v>6</v>
      </c>
      <c r="O116" s="119" t="s">
        <v>6</v>
      </c>
      <c r="P116" s="229" t="s">
        <v>6</v>
      </c>
      <c r="Q116" s="228"/>
      <c r="R116" s="228"/>
      <c r="S116" s="228"/>
      <c r="T116" s="228"/>
      <c r="U116" s="229"/>
      <c r="V116" s="227" t="s">
        <v>6</v>
      </c>
      <c r="W116" s="228" t="s">
        <v>6</v>
      </c>
      <c r="X116" s="230" t="s">
        <v>6</v>
      </c>
    </row>
    <row r="117" spans="2:24" ht="11.1" customHeight="1" x14ac:dyDescent="0.2">
      <c r="B117" s="24" t="s">
        <v>128</v>
      </c>
      <c r="C117" s="227"/>
      <c r="D117" s="228"/>
      <c r="E117" s="228"/>
      <c r="F117" s="228"/>
      <c r="G117" s="228"/>
      <c r="H117" s="228"/>
      <c r="I117" s="228"/>
      <c r="J117" s="228"/>
      <c r="K117" s="227"/>
      <c r="L117" s="228"/>
      <c r="M117" s="229"/>
      <c r="N117" s="228"/>
      <c r="O117" s="119"/>
      <c r="P117" s="229"/>
      <c r="Q117" s="37" t="s">
        <v>6</v>
      </c>
      <c r="R117" s="37" t="s">
        <v>6</v>
      </c>
      <c r="S117" s="37" t="s">
        <v>6</v>
      </c>
      <c r="T117" s="37" t="s">
        <v>6</v>
      </c>
      <c r="U117" s="52" t="s">
        <v>6</v>
      </c>
      <c r="V117" s="227"/>
      <c r="W117" s="228"/>
      <c r="X117" s="230"/>
    </row>
    <row r="118" spans="2:24" ht="11.1" customHeight="1" x14ac:dyDescent="0.2">
      <c r="B118" s="24" t="s">
        <v>110</v>
      </c>
      <c r="C118" s="227"/>
      <c r="D118" s="228"/>
      <c r="E118" s="228"/>
      <c r="F118" s="228"/>
      <c r="G118" s="228"/>
      <c r="H118" s="228"/>
      <c r="I118" s="228"/>
      <c r="J118" s="228"/>
      <c r="K118" s="227"/>
      <c r="L118" s="228"/>
      <c r="M118" s="229"/>
      <c r="N118" s="228"/>
      <c r="O118" s="119"/>
      <c r="P118" s="229"/>
      <c r="Q118" s="228"/>
      <c r="R118" s="228"/>
      <c r="S118" s="228"/>
      <c r="T118" s="228"/>
      <c r="U118" s="229"/>
      <c r="V118" s="227"/>
      <c r="W118" s="228"/>
      <c r="X118" s="230"/>
    </row>
    <row r="119" spans="2:24" ht="11.1" customHeight="1" x14ac:dyDescent="0.2">
      <c r="B119" s="24" t="s">
        <v>95</v>
      </c>
      <c r="C119" s="227" t="s">
        <v>6</v>
      </c>
      <c r="D119" s="228" t="s">
        <v>6</v>
      </c>
      <c r="E119" s="228" t="s">
        <v>6</v>
      </c>
      <c r="F119" s="228" t="s">
        <v>6</v>
      </c>
      <c r="G119" s="228" t="s">
        <v>6</v>
      </c>
      <c r="H119" s="228" t="s">
        <v>6</v>
      </c>
      <c r="I119" s="228" t="s">
        <v>6</v>
      </c>
      <c r="J119" s="228" t="s">
        <v>6</v>
      </c>
      <c r="K119" s="227" t="s">
        <v>6</v>
      </c>
      <c r="L119" s="228" t="s">
        <v>6</v>
      </c>
      <c r="M119" s="229" t="s">
        <v>6</v>
      </c>
      <c r="N119" s="228" t="s">
        <v>6</v>
      </c>
      <c r="O119" s="119" t="s">
        <v>6</v>
      </c>
      <c r="P119" s="229" t="s">
        <v>6</v>
      </c>
      <c r="Q119" s="228" t="s">
        <v>6</v>
      </c>
      <c r="R119" s="228" t="s">
        <v>6</v>
      </c>
      <c r="S119" s="228" t="s">
        <v>6</v>
      </c>
      <c r="T119" s="228" t="s">
        <v>6</v>
      </c>
      <c r="U119" s="229" t="s">
        <v>6</v>
      </c>
      <c r="V119" s="227" t="s">
        <v>6</v>
      </c>
      <c r="W119" s="228" t="s">
        <v>6</v>
      </c>
      <c r="X119" s="230" t="s">
        <v>6</v>
      </c>
    </row>
    <row r="120" spans="2:24" ht="11.1" customHeight="1" x14ac:dyDescent="0.2">
      <c r="B120" s="24" t="s">
        <v>74</v>
      </c>
      <c r="C120" s="227"/>
      <c r="D120" s="228"/>
      <c r="E120" s="228"/>
      <c r="F120" s="228"/>
      <c r="G120" s="228"/>
      <c r="H120" s="228"/>
      <c r="I120" s="228"/>
      <c r="J120" s="228"/>
      <c r="K120" s="227"/>
      <c r="L120" s="228"/>
      <c r="M120" s="229"/>
      <c r="N120" s="228"/>
      <c r="O120" s="119"/>
      <c r="P120" s="229"/>
      <c r="Q120" s="228"/>
      <c r="R120" s="228"/>
      <c r="S120" s="228"/>
      <c r="T120" s="228"/>
      <c r="U120" s="229"/>
      <c r="V120" s="227"/>
      <c r="W120" s="228"/>
      <c r="X120" s="230"/>
    </row>
    <row r="121" spans="2:24" ht="11.1" customHeight="1" x14ac:dyDescent="0.2">
      <c r="B121" s="24" t="s">
        <v>108</v>
      </c>
      <c r="C121" s="227"/>
      <c r="D121" s="228"/>
      <c r="E121" s="228"/>
      <c r="F121" s="228"/>
      <c r="G121" s="228"/>
      <c r="H121" s="228"/>
      <c r="I121" s="228"/>
      <c r="J121" s="228"/>
      <c r="K121" s="227"/>
      <c r="L121" s="228"/>
      <c r="M121" s="229"/>
      <c r="N121" s="228"/>
      <c r="O121" s="119"/>
      <c r="P121" s="229"/>
      <c r="Q121" s="228"/>
      <c r="R121" s="228"/>
      <c r="S121" s="228"/>
      <c r="T121" s="228"/>
      <c r="U121" s="229"/>
      <c r="V121" s="227"/>
      <c r="W121" s="228"/>
      <c r="X121" s="230"/>
    </row>
    <row r="122" spans="2:24" ht="11.1" customHeight="1" x14ac:dyDescent="0.2">
      <c r="B122" s="24" t="s">
        <v>44</v>
      </c>
      <c r="C122" s="227" t="s">
        <v>6</v>
      </c>
      <c r="D122" s="228" t="s">
        <v>6</v>
      </c>
      <c r="E122" s="228" t="s">
        <v>6</v>
      </c>
      <c r="F122" s="228" t="s">
        <v>6</v>
      </c>
      <c r="G122" s="228" t="s">
        <v>6</v>
      </c>
      <c r="H122" s="228" t="s">
        <v>6</v>
      </c>
      <c r="I122" s="228" t="s">
        <v>6</v>
      </c>
      <c r="J122" s="228" t="s">
        <v>6</v>
      </c>
      <c r="K122" s="227" t="s">
        <v>6</v>
      </c>
      <c r="L122" s="228" t="s">
        <v>6</v>
      </c>
      <c r="M122" s="229" t="s">
        <v>6</v>
      </c>
      <c r="N122" s="228" t="s">
        <v>6</v>
      </c>
      <c r="O122" s="119" t="s">
        <v>6</v>
      </c>
      <c r="P122" s="229" t="s">
        <v>6</v>
      </c>
      <c r="Q122" s="228" t="s">
        <v>6</v>
      </c>
      <c r="R122" s="228" t="s">
        <v>6</v>
      </c>
      <c r="S122" s="228" t="s">
        <v>6</v>
      </c>
      <c r="T122" s="228" t="s">
        <v>6</v>
      </c>
      <c r="U122" s="229" t="s">
        <v>6</v>
      </c>
      <c r="V122" s="227" t="s">
        <v>6</v>
      </c>
      <c r="W122" s="228" t="s">
        <v>6</v>
      </c>
      <c r="X122" s="230" t="s">
        <v>6</v>
      </c>
    </row>
    <row r="123" spans="2:24" ht="11.1" customHeight="1" x14ac:dyDescent="0.2">
      <c r="B123" s="24" t="s">
        <v>45</v>
      </c>
      <c r="C123" s="227" t="s">
        <v>6</v>
      </c>
      <c r="D123" s="228" t="s">
        <v>6</v>
      </c>
      <c r="E123" s="228" t="s">
        <v>6</v>
      </c>
      <c r="F123" s="228" t="s">
        <v>6</v>
      </c>
      <c r="G123" s="228" t="s">
        <v>6</v>
      </c>
      <c r="H123" s="228" t="s">
        <v>6</v>
      </c>
      <c r="I123" s="228" t="s">
        <v>6</v>
      </c>
      <c r="J123" s="228" t="s">
        <v>6</v>
      </c>
      <c r="K123" s="227" t="s">
        <v>6</v>
      </c>
      <c r="L123" s="228" t="s">
        <v>6</v>
      </c>
      <c r="M123" s="229" t="s">
        <v>6</v>
      </c>
      <c r="N123" s="228" t="s">
        <v>6</v>
      </c>
      <c r="O123" s="119" t="s">
        <v>6</v>
      </c>
      <c r="P123" s="229" t="s">
        <v>6</v>
      </c>
      <c r="Q123" s="228" t="s">
        <v>6</v>
      </c>
      <c r="R123" s="228" t="s">
        <v>6</v>
      </c>
      <c r="S123" s="228" t="s">
        <v>6</v>
      </c>
      <c r="T123" s="228" t="s">
        <v>6</v>
      </c>
      <c r="U123" s="229" t="s">
        <v>6</v>
      </c>
      <c r="V123" s="227" t="s">
        <v>6</v>
      </c>
      <c r="W123" s="228" t="s">
        <v>6</v>
      </c>
      <c r="X123" s="230" t="s">
        <v>6</v>
      </c>
    </row>
    <row r="124" spans="2:24" ht="11.1" customHeight="1" x14ac:dyDescent="0.2">
      <c r="B124" s="24" t="s">
        <v>42</v>
      </c>
      <c r="C124" s="227" t="s">
        <v>6</v>
      </c>
      <c r="D124" s="228" t="s">
        <v>6</v>
      </c>
      <c r="E124" s="228" t="s">
        <v>6</v>
      </c>
      <c r="F124" s="228" t="s">
        <v>6</v>
      </c>
      <c r="G124" s="228" t="s">
        <v>6</v>
      </c>
      <c r="H124" s="228" t="s">
        <v>6</v>
      </c>
      <c r="I124" s="228" t="s">
        <v>6</v>
      </c>
      <c r="J124" s="228" t="s">
        <v>6</v>
      </c>
      <c r="K124" s="227" t="s">
        <v>6</v>
      </c>
      <c r="L124" s="228" t="s">
        <v>6</v>
      </c>
      <c r="M124" s="229" t="s">
        <v>6</v>
      </c>
      <c r="N124" s="228" t="s">
        <v>6</v>
      </c>
      <c r="O124" s="119" t="s">
        <v>6</v>
      </c>
      <c r="P124" s="229" t="s">
        <v>6</v>
      </c>
      <c r="Q124" s="228" t="s">
        <v>6</v>
      </c>
      <c r="R124" s="228" t="s">
        <v>6</v>
      </c>
      <c r="S124" s="228" t="s">
        <v>6</v>
      </c>
      <c r="T124" s="228" t="s">
        <v>6</v>
      </c>
      <c r="U124" s="229" t="s">
        <v>6</v>
      </c>
      <c r="V124" s="227" t="s">
        <v>6</v>
      </c>
      <c r="W124" s="228" t="s">
        <v>6</v>
      </c>
      <c r="X124" s="230" t="s">
        <v>6</v>
      </c>
    </row>
    <row r="125" spans="2:24" ht="11.1" customHeight="1" x14ac:dyDescent="0.2">
      <c r="B125" s="24" t="s">
        <v>43</v>
      </c>
      <c r="C125" s="227" t="s">
        <v>6</v>
      </c>
      <c r="D125" s="228" t="s">
        <v>6</v>
      </c>
      <c r="E125" s="228" t="s">
        <v>6</v>
      </c>
      <c r="F125" s="228" t="s">
        <v>6</v>
      </c>
      <c r="G125" s="228" t="s">
        <v>6</v>
      </c>
      <c r="H125" s="228" t="s">
        <v>6</v>
      </c>
      <c r="I125" s="228" t="s">
        <v>6</v>
      </c>
      <c r="J125" s="228" t="s">
        <v>6</v>
      </c>
      <c r="K125" s="227" t="s">
        <v>6</v>
      </c>
      <c r="L125" s="228" t="s">
        <v>6</v>
      </c>
      <c r="M125" s="229" t="s">
        <v>6</v>
      </c>
      <c r="N125" s="228" t="s">
        <v>6</v>
      </c>
      <c r="O125" s="119" t="s">
        <v>6</v>
      </c>
      <c r="P125" s="229" t="s">
        <v>6</v>
      </c>
      <c r="Q125" s="228" t="s">
        <v>6</v>
      </c>
      <c r="R125" s="228" t="s">
        <v>6</v>
      </c>
      <c r="S125" s="228" t="s">
        <v>6</v>
      </c>
      <c r="T125" s="228" t="s">
        <v>6</v>
      </c>
      <c r="U125" s="229" t="s">
        <v>6</v>
      </c>
      <c r="V125" s="227" t="s">
        <v>6</v>
      </c>
      <c r="W125" s="228" t="s">
        <v>6</v>
      </c>
      <c r="X125" s="230" t="s">
        <v>6</v>
      </c>
    </row>
    <row r="126" spans="2:24" ht="11.1" customHeight="1" x14ac:dyDescent="0.2">
      <c r="B126" s="24" t="s">
        <v>84</v>
      </c>
      <c r="C126" s="227"/>
      <c r="D126" s="228"/>
      <c r="E126" s="228"/>
      <c r="F126" s="228"/>
      <c r="G126" s="228"/>
      <c r="H126" s="228"/>
      <c r="I126" s="228"/>
      <c r="J126" s="228"/>
      <c r="K126" s="227"/>
      <c r="L126" s="228"/>
      <c r="M126" s="229"/>
      <c r="N126" s="228"/>
      <c r="O126" s="119"/>
      <c r="P126" s="229"/>
      <c r="Q126" s="228"/>
      <c r="R126" s="228"/>
      <c r="S126" s="228"/>
      <c r="T126" s="228"/>
      <c r="U126" s="229"/>
      <c r="V126" s="227"/>
      <c r="W126" s="228"/>
      <c r="X126" s="230"/>
    </row>
    <row r="127" spans="2:24" ht="11.1" customHeight="1" x14ac:dyDescent="0.2">
      <c r="B127" s="24" t="s">
        <v>85</v>
      </c>
      <c r="C127" s="227"/>
      <c r="D127" s="228"/>
      <c r="E127" s="228"/>
      <c r="F127" s="228"/>
      <c r="G127" s="228"/>
      <c r="H127" s="228"/>
      <c r="I127" s="228"/>
      <c r="J127" s="228"/>
      <c r="K127" s="227"/>
      <c r="L127" s="228"/>
      <c r="M127" s="229"/>
      <c r="N127" s="228"/>
      <c r="O127" s="119"/>
      <c r="P127" s="229"/>
      <c r="Q127" s="228"/>
      <c r="R127" s="228"/>
      <c r="S127" s="228"/>
      <c r="T127" s="228"/>
      <c r="U127" s="229"/>
      <c r="V127" s="227"/>
      <c r="W127" s="228"/>
      <c r="X127" s="230"/>
    </row>
    <row r="128" spans="2:24" ht="11.1" customHeight="1" x14ac:dyDescent="0.2">
      <c r="B128" s="24" t="s">
        <v>29</v>
      </c>
      <c r="C128" s="227"/>
      <c r="D128" s="228"/>
      <c r="E128" s="228"/>
      <c r="F128" s="228"/>
      <c r="G128" s="228"/>
      <c r="H128" s="228"/>
      <c r="I128" s="228"/>
      <c r="J128" s="228"/>
      <c r="K128" s="227"/>
      <c r="L128" s="228"/>
      <c r="M128" s="229"/>
      <c r="N128" s="228"/>
      <c r="O128" s="119"/>
      <c r="P128" s="229"/>
      <c r="Q128" s="228"/>
      <c r="R128" s="228"/>
      <c r="S128" s="228"/>
      <c r="T128" s="228"/>
      <c r="U128" s="229"/>
      <c r="V128" s="227"/>
      <c r="W128" s="228"/>
      <c r="X128" s="230"/>
    </row>
    <row r="129" spans="2:24" ht="11.1" customHeight="1" x14ac:dyDescent="0.2">
      <c r="B129" s="24" t="s">
        <v>77</v>
      </c>
      <c r="C129" s="245"/>
      <c r="D129" s="246"/>
      <c r="E129" s="246"/>
      <c r="F129" s="246"/>
      <c r="G129" s="246"/>
      <c r="H129" s="246"/>
      <c r="I129" s="246"/>
      <c r="J129" s="246"/>
      <c r="K129" s="245"/>
      <c r="L129" s="246"/>
      <c r="M129" s="247"/>
      <c r="N129" s="246"/>
      <c r="O129" s="124"/>
      <c r="P129" s="247"/>
      <c r="Q129" s="246"/>
      <c r="R129" s="246"/>
      <c r="S129" s="246"/>
      <c r="T129" s="246"/>
      <c r="U129" s="247"/>
      <c r="V129" s="245"/>
      <c r="W129" s="246"/>
      <c r="X129" s="248"/>
    </row>
    <row r="130" spans="2:24" ht="11.1" customHeight="1" x14ac:dyDescent="0.2">
      <c r="B130" s="24" t="s">
        <v>76</v>
      </c>
      <c r="C130" s="245" t="s">
        <v>6</v>
      </c>
      <c r="D130" s="246" t="s">
        <v>6</v>
      </c>
      <c r="E130" s="246" t="s">
        <v>6</v>
      </c>
      <c r="F130" s="246" t="s">
        <v>6</v>
      </c>
      <c r="G130" s="246" t="s">
        <v>6</v>
      </c>
      <c r="H130" s="246" t="s">
        <v>6</v>
      </c>
      <c r="I130" s="246" t="s">
        <v>6</v>
      </c>
      <c r="J130" s="246" t="s">
        <v>6</v>
      </c>
      <c r="K130" s="245" t="s">
        <v>6</v>
      </c>
      <c r="L130" s="246" t="s">
        <v>6</v>
      </c>
      <c r="M130" s="247" t="s">
        <v>6</v>
      </c>
      <c r="N130" s="246" t="s">
        <v>6</v>
      </c>
      <c r="O130" s="124" t="s">
        <v>6</v>
      </c>
      <c r="P130" s="247" t="s">
        <v>6</v>
      </c>
      <c r="Q130" s="246"/>
      <c r="R130" s="246"/>
      <c r="S130" s="246"/>
      <c r="T130" s="246"/>
      <c r="U130" s="247"/>
      <c r="V130" s="227" t="s">
        <v>6</v>
      </c>
      <c r="W130" s="228" t="s">
        <v>6</v>
      </c>
      <c r="X130" s="230" t="s">
        <v>6</v>
      </c>
    </row>
    <row r="131" spans="2:24" ht="11.1" customHeight="1" x14ac:dyDescent="0.2">
      <c r="B131" s="68" t="s">
        <v>107</v>
      </c>
      <c r="C131" s="245"/>
      <c r="D131" s="246"/>
      <c r="E131" s="246"/>
      <c r="F131" s="246"/>
      <c r="G131" s="246"/>
      <c r="H131" s="246"/>
      <c r="I131" s="246"/>
      <c r="J131" s="246"/>
      <c r="K131" s="245"/>
      <c r="L131" s="246"/>
      <c r="M131" s="247"/>
      <c r="N131" s="246"/>
      <c r="O131" s="124"/>
      <c r="P131" s="247"/>
      <c r="Q131" s="246"/>
      <c r="R131" s="246"/>
      <c r="S131" s="246"/>
      <c r="T131" s="246"/>
      <c r="U131" s="247"/>
      <c r="V131" s="245"/>
      <c r="W131" s="246"/>
      <c r="X131" s="248"/>
    </row>
    <row r="132" spans="2:24" ht="11.1" customHeight="1" x14ac:dyDescent="0.2">
      <c r="B132" s="68" t="s">
        <v>114</v>
      </c>
      <c r="C132" s="245"/>
      <c r="D132" s="246"/>
      <c r="E132" s="246"/>
      <c r="F132" s="246"/>
      <c r="G132" s="246"/>
      <c r="H132" s="246"/>
      <c r="I132" s="246"/>
      <c r="J132" s="246"/>
      <c r="K132" s="245"/>
      <c r="L132" s="246"/>
      <c r="M132" s="247"/>
      <c r="N132" s="246"/>
      <c r="O132" s="124"/>
      <c r="P132" s="247"/>
      <c r="Q132" s="38" t="s">
        <v>6</v>
      </c>
      <c r="R132" s="38" t="s">
        <v>6</v>
      </c>
      <c r="S132" s="38" t="s">
        <v>6</v>
      </c>
      <c r="T132" s="38" t="s">
        <v>6</v>
      </c>
      <c r="U132" s="69" t="s">
        <v>6</v>
      </c>
      <c r="V132" s="245"/>
      <c r="W132" s="246"/>
      <c r="X132" s="248"/>
    </row>
    <row r="133" spans="2:24" ht="11.1" customHeight="1" x14ac:dyDescent="0.2">
      <c r="B133" s="68" t="s">
        <v>78</v>
      </c>
      <c r="C133" s="245" t="s">
        <v>6</v>
      </c>
      <c r="D133" s="246" t="s">
        <v>6</v>
      </c>
      <c r="E133" s="246" t="s">
        <v>6</v>
      </c>
      <c r="F133" s="246" t="s">
        <v>6</v>
      </c>
      <c r="G133" s="246" t="s">
        <v>6</v>
      </c>
      <c r="H133" s="246" t="s">
        <v>6</v>
      </c>
      <c r="I133" s="246" t="s">
        <v>6</v>
      </c>
      <c r="J133" s="246" t="s">
        <v>6</v>
      </c>
      <c r="K133" s="245" t="s">
        <v>6</v>
      </c>
      <c r="L133" s="246" t="s">
        <v>6</v>
      </c>
      <c r="M133" s="247" t="s">
        <v>6</v>
      </c>
      <c r="N133" s="246" t="s">
        <v>6</v>
      </c>
      <c r="O133" s="124" t="s">
        <v>6</v>
      </c>
      <c r="P133" s="247" t="s">
        <v>6</v>
      </c>
      <c r="Q133" s="246" t="s">
        <v>6</v>
      </c>
      <c r="R133" s="246" t="s">
        <v>6</v>
      </c>
      <c r="S133" s="246" t="s">
        <v>6</v>
      </c>
      <c r="T133" s="246" t="s">
        <v>6</v>
      </c>
      <c r="U133" s="247" t="s">
        <v>6</v>
      </c>
      <c r="V133" s="245" t="s">
        <v>6</v>
      </c>
      <c r="W133" s="246" t="s">
        <v>6</v>
      </c>
      <c r="X133" s="248" t="s">
        <v>6</v>
      </c>
    </row>
    <row r="134" spans="2:24" ht="11.1" customHeight="1" x14ac:dyDescent="0.2">
      <c r="B134" s="16" t="s">
        <v>170</v>
      </c>
      <c r="C134" s="73"/>
      <c r="D134" s="43"/>
      <c r="E134" s="43"/>
      <c r="F134" s="43"/>
      <c r="G134" s="43"/>
      <c r="H134" s="43"/>
      <c r="I134" s="43"/>
      <c r="J134" s="43"/>
      <c r="K134" s="73"/>
      <c r="L134" s="43"/>
      <c r="M134" s="72"/>
      <c r="N134" s="43"/>
      <c r="O134" s="44"/>
      <c r="P134" s="72"/>
      <c r="Q134" s="43"/>
      <c r="R134" s="43"/>
      <c r="S134" s="43"/>
      <c r="T134" s="43"/>
      <c r="U134" s="72"/>
      <c r="V134" s="73"/>
      <c r="W134" s="43"/>
      <c r="X134" s="54"/>
    </row>
    <row r="135" spans="2:24" ht="11.1" customHeight="1" x14ac:dyDescent="0.2">
      <c r="B135" s="249" t="s">
        <v>172</v>
      </c>
      <c r="C135" s="245">
        <v>2.4</v>
      </c>
      <c r="D135" s="245">
        <v>2.4</v>
      </c>
      <c r="E135" s="247">
        <v>2.4</v>
      </c>
      <c r="F135" s="246">
        <v>2.4</v>
      </c>
      <c r="G135" s="246">
        <v>2.4</v>
      </c>
      <c r="H135" s="245">
        <v>2.4</v>
      </c>
      <c r="I135" s="245">
        <v>2.4</v>
      </c>
      <c r="J135" s="245">
        <v>2.4</v>
      </c>
      <c r="K135" s="245">
        <v>2.4</v>
      </c>
      <c r="L135" s="246">
        <v>2.4</v>
      </c>
      <c r="M135" s="247">
        <v>2.4</v>
      </c>
      <c r="N135" s="246">
        <v>2.4</v>
      </c>
      <c r="O135" s="124">
        <v>2.4</v>
      </c>
      <c r="P135" s="247">
        <v>2.4</v>
      </c>
      <c r="Q135" s="246">
        <v>2.4</v>
      </c>
      <c r="R135" s="246">
        <v>2.4</v>
      </c>
      <c r="S135" s="246">
        <v>2.4</v>
      </c>
      <c r="T135" s="246">
        <v>2.4</v>
      </c>
      <c r="U135" s="247">
        <v>2.4</v>
      </c>
      <c r="V135" s="245">
        <v>2.4</v>
      </c>
      <c r="W135" s="246">
        <v>2.4</v>
      </c>
      <c r="X135" s="248">
        <v>2.4</v>
      </c>
    </row>
    <row r="136" spans="2:24" ht="11.1" customHeight="1" thickBot="1" x14ac:dyDescent="0.25">
      <c r="B136" s="250" t="s">
        <v>173</v>
      </c>
      <c r="C136" s="251"/>
      <c r="D136" s="252"/>
      <c r="E136" s="254"/>
      <c r="F136" s="252"/>
      <c r="G136" s="252"/>
      <c r="H136" s="252"/>
      <c r="I136" s="252"/>
      <c r="J136" s="252"/>
      <c r="K136" s="251">
        <v>18</v>
      </c>
      <c r="L136" s="252">
        <v>18</v>
      </c>
      <c r="M136" s="253">
        <v>18</v>
      </c>
      <c r="N136" s="252">
        <v>18</v>
      </c>
      <c r="O136" s="125">
        <v>18</v>
      </c>
      <c r="P136" s="253">
        <v>18</v>
      </c>
      <c r="Q136" s="252"/>
      <c r="R136" s="252"/>
      <c r="S136" s="252"/>
      <c r="T136" s="252">
        <v>17</v>
      </c>
      <c r="U136" s="253">
        <v>17</v>
      </c>
      <c r="V136" s="251">
        <v>18</v>
      </c>
      <c r="W136" s="252">
        <v>18</v>
      </c>
      <c r="X136" s="254">
        <v>18</v>
      </c>
    </row>
    <row r="137" spans="2:24" ht="11.1" customHeight="1" thickBot="1" x14ac:dyDescent="0.25">
      <c r="B137" s="137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R137" s="126"/>
      <c r="S137" s="126"/>
      <c r="T137" s="126"/>
      <c r="U137" s="126"/>
      <c r="V137" s="126"/>
      <c r="W137" s="126"/>
      <c r="X137" s="126"/>
    </row>
    <row r="138" spans="2:24" ht="11.1" customHeight="1" x14ac:dyDescent="0.2">
      <c r="B138" s="22" t="s">
        <v>177</v>
      </c>
      <c r="C138" s="62"/>
      <c r="D138" s="41"/>
      <c r="E138" s="41"/>
      <c r="F138" s="41"/>
      <c r="G138" s="41"/>
      <c r="H138" s="41"/>
      <c r="I138" s="41"/>
      <c r="J138" s="41"/>
      <c r="K138" s="62"/>
      <c r="L138" s="41"/>
      <c r="M138" s="86"/>
      <c r="N138" s="41"/>
      <c r="O138" s="42"/>
      <c r="P138" s="86"/>
      <c r="Q138" s="41"/>
      <c r="R138" s="41"/>
      <c r="S138" s="41"/>
      <c r="T138" s="41"/>
      <c r="U138" s="86"/>
      <c r="V138" s="62"/>
      <c r="W138" s="41"/>
      <c r="X138" s="53"/>
    </row>
    <row r="139" spans="2:24" ht="11.1" customHeight="1" x14ac:dyDescent="0.2">
      <c r="B139" s="24" t="s">
        <v>79</v>
      </c>
      <c r="C139" s="227"/>
      <c r="D139" s="228"/>
      <c r="E139" s="228"/>
      <c r="F139" s="228"/>
      <c r="G139" s="228"/>
      <c r="H139" s="228"/>
      <c r="I139" s="228"/>
      <c r="J139" s="228"/>
      <c r="K139" s="227"/>
      <c r="L139" s="228"/>
      <c r="M139" s="229"/>
      <c r="N139" s="228"/>
      <c r="O139" s="119"/>
      <c r="P139" s="229"/>
      <c r="Q139" s="228"/>
      <c r="R139" s="228"/>
      <c r="S139" s="228"/>
      <c r="T139" s="228"/>
      <c r="U139" s="229"/>
      <c r="V139" s="227"/>
      <c r="W139" s="228"/>
      <c r="X139" s="230"/>
    </row>
    <row r="140" spans="2:24" ht="11.1" customHeight="1" thickBot="1" x14ac:dyDescent="0.25">
      <c r="B140" s="25" t="s">
        <v>55</v>
      </c>
      <c r="C140" s="255"/>
      <c r="D140" s="256"/>
      <c r="E140" s="256"/>
      <c r="F140" s="256"/>
      <c r="G140" s="256"/>
      <c r="H140" s="256"/>
      <c r="I140" s="256"/>
      <c r="J140" s="256"/>
      <c r="K140" s="255"/>
      <c r="L140" s="256"/>
      <c r="M140" s="257"/>
      <c r="N140" s="256"/>
      <c r="O140" s="258"/>
      <c r="P140" s="257"/>
      <c r="Q140" s="256"/>
      <c r="R140" s="256"/>
      <c r="S140" s="256"/>
      <c r="T140" s="256"/>
      <c r="U140" s="257"/>
      <c r="V140" s="255"/>
      <c r="W140" s="256"/>
      <c r="X140" s="259"/>
    </row>
    <row r="141" spans="2:24" ht="50.1" customHeight="1" thickBot="1" x14ac:dyDescent="0.3">
      <c r="B141" s="18" t="s">
        <v>115</v>
      </c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R141" s="116"/>
      <c r="S141" s="116"/>
      <c r="T141" s="116"/>
      <c r="U141" s="116"/>
      <c r="V141" s="116"/>
      <c r="W141" s="116"/>
      <c r="X141" s="116"/>
    </row>
    <row r="142" spans="2:24" ht="11.1" customHeight="1" x14ac:dyDescent="0.2">
      <c r="B142" s="19" t="s">
        <v>0</v>
      </c>
      <c r="C142" s="260"/>
      <c r="D142" s="314"/>
      <c r="E142" s="314"/>
      <c r="F142" s="314"/>
      <c r="G142" s="314"/>
      <c r="H142" s="314"/>
      <c r="I142" s="314"/>
      <c r="J142" s="314"/>
      <c r="K142" s="260">
        <v>21944</v>
      </c>
      <c r="L142" s="261"/>
      <c r="M142" s="262"/>
      <c r="N142" s="261">
        <v>21944</v>
      </c>
      <c r="O142" s="263">
        <v>21947</v>
      </c>
      <c r="P142" s="262">
        <v>21947</v>
      </c>
      <c r="Q142" s="335"/>
      <c r="R142" s="335"/>
      <c r="S142" s="335"/>
      <c r="T142" s="261"/>
      <c r="U142" s="262"/>
      <c r="V142" s="264"/>
      <c r="W142" s="265">
        <v>21947</v>
      </c>
      <c r="X142" s="266">
        <v>21947</v>
      </c>
    </row>
    <row r="143" spans="2:24" ht="11.1" customHeight="1" x14ac:dyDescent="0.2">
      <c r="B143" s="20" t="s">
        <v>116</v>
      </c>
      <c r="C143" s="267"/>
      <c r="D143" s="315"/>
      <c r="E143" s="315"/>
      <c r="F143" s="315"/>
      <c r="G143" s="315"/>
      <c r="H143" s="315"/>
      <c r="I143" s="315"/>
      <c r="J143" s="315"/>
      <c r="K143" s="267" t="s">
        <v>169</v>
      </c>
      <c r="L143" s="139"/>
      <c r="M143" s="142"/>
      <c r="N143" s="139" t="s">
        <v>147</v>
      </c>
      <c r="O143" s="140" t="s">
        <v>117</v>
      </c>
      <c r="P143" s="185" t="s">
        <v>118</v>
      </c>
      <c r="Q143" s="338"/>
      <c r="R143" s="338"/>
      <c r="S143" s="338"/>
      <c r="T143" s="139"/>
      <c r="U143" s="142"/>
      <c r="V143" s="268"/>
      <c r="W143" s="269" t="s">
        <v>139</v>
      </c>
      <c r="X143" s="186" t="s">
        <v>142</v>
      </c>
    </row>
    <row r="144" spans="2:24" ht="11.1" customHeight="1" thickBot="1" x14ac:dyDescent="0.25">
      <c r="B144" s="21" t="s">
        <v>2</v>
      </c>
      <c r="C144" s="270"/>
      <c r="D144" s="316"/>
      <c r="E144" s="316"/>
      <c r="F144" s="316"/>
      <c r="G144" s="316"/>
      <c r="H144" s="316"/>
      <c r="I144" s="316"/>
      <c r="J144" s="316"/>
      <c r="K144" s="270" t="s">
        <v>120</v>
      </c>
      <c r="L144" s="271"/>
      <c r="M144" s="272"/>
      <c r="N144" s="271" t="s">
        <v>120</v>
      </c>
      <c r="O144" s="273" t="s">
        <v>120</v>
      </c>
      <c r="P144" s="272" t="s">
        <v>120</v>
      </c>
      <c r="Q144" s="336"/>
      <c r="R144" s="336"/>
      <c r="S144" s="336"/>
      <c r="T144" s="271"/>
      <c r="U144" s="272"/>
      <c r="V144" s="274"/>
      <c r="W144" s="275" t="s">
        <v>121</v>
      </c>
      <c r="X144" s="276" t="s">
        <v>121</v>
      </c>
    </row>
    <row r="145" spans="2:45" ht="11.1" customHeight="1" x14ac:dyDescent="0.2">
      <c r="B145" s="100" t="str">
        <f>B7</f>
        <v>РРЦ от 01/03/2023, тыс. руб.*</v>
      </c>
      <c r="C145" s="198"/>
      <c r="D145" s="312"/>
      <c r="E145" s="312"/>
      <c r="F145" s="312"/>
      <c r="G145" s="312"/>
      <c r="H145" s="312"/>
      <c r="I145" s="312"/>
      <c r="J145" s="312"/>
      <c r="K145" s="198">
        <v>854</v>
      </c>
      <c r="L145" s="277"/>
      <c r="M145" s="278"/>
      <c r="N145" s="153">
        <v>871.5</v>
      </c>
      <c r="O145" s="154">
        <v>896.5</v>
      </c>
      <c r="P145" s="200">
        <v>926.5</v>
      </c>
      <c r="Q145" s="339"/>
      <c r="R145" s="339"/>
      <c r="S145" s="339"/>
      <c r="T145" s="277"/>
      <c r="U145" s="278"/>
      <c r="V145" s="279"/>
      <c r="W145" s="280">
        <v>933.5</v>
      </c>
      <c r="X145" s="201">
        <v>963.5</v>
      </c>
    </row>
    <row r="146" spans="2:45" ht="11.1" customHeight="1" thickBot="1" x14ac:dyDescent="0.25">
      <c r="B146" s="101" t="s">
        <v>176</v>
      </c>
      <c r="C146" s="203"/>
      <c r="D146" s="317"/>
      <c r="E146" s="317"/>
      <c r="F146" s="317"/>
      <c r="G146" s="317"/>
      <c r="H146" s="317"/>
      <c r="I146" s="317"/>
      <c r="J146" s="317"/>
      <c r="K146" s="203">
        <f>K145+K135+K136</f>
        <v>874.4</v>
      </c>
      <c r="L146" s="281"/>
      <c r="M146" s="282"/>
      <c r="N146" s="159">
        <f t="shared" ref="N146:P146" si="3">N145+N135+N136</f>
        <v>891.9</v>
      </c>
      <c r="O146" s="160">
        <f t="shared" si="3"/>
        <v>916.9</v>
      </c>
      <c r="P146" s="205">
        <f t="shared" si="3"/>
        <v>946.9</v>
      </c>
      <c r="Q146" s="340"/>
      <c r="R146" s="340"/>
      <c r="S146" s="340"/>
      <c r="T146" s="281"/>
      <c r="U146" s="282"/>
      <c r="V146" s="283"/>
      <c r="W146" s="284">
        <f t="shared" ref="W146:X146" si="4">W145+W135+W136</f>
        <v>953.9</v>
      </c>
      <c r="X146" s="206">
        <f t="shared" si="4"/>
        <v>983.9</v>
      </c>
    </row>
    <row r="147" spans="2:45" ht="11.1" customHeight="1" x14ac:dyDescent="0.2">
      <c r="B147" s="22" t="s">
        <v>155</v>
      </c>
      <c r="C147" s="61"/>
      <c r="D147" s="318"/>
      <c r="E147" s="318"/>
      <c r="F147" s="318"/>
      <c r="G147" s="318"/>
      <c r="H147" s="318"/>
      <c r="I147" s="318"/>
      <c r="J147" s="318"/>
      <c r="K147" s="61"/>
      <c r="L147" s="26"/>
      <c r="M147" s="50"/>
      <c r="N147" s="26"/>
      <c r="O147" s="27"/>
      <c r="P147" s="50"/>
      <c r="Q147" s="22"/>
      <c r="R147" s="22"/>
      <c r="S147" s="22"/>
      <c r="T147" s="26"/>
      <c r="U147" s="50"/>
      <c r="V147" s="102"/>
      <c r="W147" s="107"/>
      <c r="X147" s="28"/>
    </row>
    <row r="148" spans="2:45" ht="11.1" customHeight="1" x14ac:dyDescent="0.2">
      <c r="B148" s="23" t="s">
        <v>154</v>
      </c>
      <c r="C148" s="285"/>
      <c r="D148" s="319"/>
      <c r="E148" s="319"/>
      <c r="F148" s="319"/>
      <c r="G148" s="319"/>
      <c r="H148" s="319"/>
      <c r="I148" s="319"/>
      <c r="J148" s="319"/>
      <c r="K148" s="77" t="s">
        <v>6</v>
      </c>
      <c r="L148" s="286"/>
      <c r="M148" s="287"/>
      <c r="N148" s="35" t="s">
        <v>6</v>
      </c>
      <c r="O148" s="33" t="s">
        <v>6</v>
      </c>
      <c r="P148" s="51" t="s">
        <v>6</v>
      </c>
      <c r="Q148" s="341"/>
      <c r="R148" s="341"/>
      <c r="S148" s="341"/>
      <c r="T148" s="286"/>
      <c r="U148" s="287"/>
      <c r="V148" s="288"/>
      <c r="W148" s="108" t="s">
        <v>6</v>
      </c>
      <c r="X148" s="34" t="s">
        <v>6</v>
      </c>
    </row>
    <row r="149" spans="2:45" ht="11.1" customHeight="1" x14ac:dyDescent="0.2">
      <c r="B149" s="24" t="s">
        <v>59</v>
      </c>
      <c r="C149" s="227"/>
      <c r="D149" s="320"/>
      <c r="E149" s="320"/>
      <c r="F149" s="320"/>
      <c r="G149" s="320"/>
      <c r="H149" s="320"/>
      <c r="I149" s="320"/>
      <c r="J149" s="320"/>
      <c r="K149" s="78" t="s">
        <v>6</v>
      </c>
      <c r="L149" s="228"/>
      <c r="M149" s="229"/>
      <c r="N149" s="228"/>
      <c r="O149" s="119"/>
      <c r="P149" s="229"/>
      <c r="Q149" s="24"/>
      <c r="R149" s="24"/>
      <c r="S149" s="24"/>
      <c r="T149" s="29"/>
      <c r="U149" s="88"/>
      <c r="V149" s="103"/>
      <c r="W149" s="109"/>
      <c r="X149" s="30"/>
    </row>
    <row r="150" spans="2:45" ht="11.1" customHeight="1" x14ac:dyDescent="0.2">
      <c r="B150" s="24" t="s">
        <v>23</v>
      </c>
      <c r="C150" s="227"/>
      <c r="D150" s="320"/>
      <c r="E150" s="320"/>
      <c r="F150" s="320"/>
      <c r="G150" s="320"/>
      <c r="H150" s="320"/>
      <c r="I150" s="320"/>
      <c r="J150" s="320"/>
      <c r="K150" s="78" t="s">
        <v>6</v>
      </c>
      <c r="L150" s="228"/>
      <c r="M150" s="229"/>
      <c r="N150" s="228"/>
      <c r="O150" s="119"/>
      <c r="P150" s="229"/>
      <c r="Q150" s="24"/>
      <c r="R150" s="24"/>
      <c r="S150" s="24"/>
      <c r="T150" s="29"/>
      <c r="U150" s="88"/>
      <c r="V150" s="103"/>
      <c r="W150" s="109"/>
      <c r="X150" s="30"/>
    </row>
    <row r="151" spans="2:45" ht="11.1" customHeight="1" x14ac:dyDescent="0.2">
      <c r="B151" s="68" t="s">
        <v>49</v>
      </c>
      <c r="C151" s="245"/>
      <c r="D151" s="321"/>
      <c r="E151" s="321"/>
      <c r="F151" s="321"/>
      <c r="G151" s="321"/>
      <c r="H151" s="321"/>
      <c r="I151" s="321"/>
      <c r="J151" s="321"/>
      <c r="K151" s="79" t="s">
        <v>6</v>
      </c>
      <c r="L151" s="246"/>
      <c r="M151" s="247"/>
      <c r="N151" s="246"/>
      <c r="O151" s="124"/>
      <c r="P151" s="247"/>
      <c r="Q151" s="68"/>
      <c r="R151" s="68"/>
      <c r="S151" s="68"/>
      <c r="T151" s="70"/>
      <c r="U151" s="89"/>
      <c r="V151" s="104"/>
      <c r="W151" s="110"/>
      <c r="X151" s="71"/>
    </row>
    <row r="152" spans="2:45" ht="11.1" customHeight="1" thickBot="1" x14ac:dyDescent="0.25">
      <c r="B152" s="25" t="s">
        <v>100</v>
      </c>
      <c r="C152" s="255"/>
      <c r="D152" s="322"/>
      <c r="E152" s="322"/>
      <c r="F152" s="322"/>
      <c r="G152" s="322"/>
      <c r="H152" s="322"/>
      <c r="I152" s="322"/>
      <c r="J152" s="322"/>
      <c r="K152" s="80" t="s">
        <v>6</v>
      </c>
      <c r="L152" s="256"/>
      <c r="M152" s="257"/>
      <c r="N152" s="256"/>
      <c r="O152" s="258"/>
      <c r="P152" s="257"/>
      <c r="Q152" s="25"/>
      <c r="R152" s="25"/>
      <c r="S152" s="25"/>
      <c r="T152" s="31"/>
      <c r="U152" s="90"/>
      <c r="V152" s="105"/>
      <c r="W152" s="111"/>
      <c r="X152" s="32"/>
    </row>
    <row r="153" spans="2:45" ht="11.1" customHeight="1" thickBot="1" x14ac:dyDescent="0.25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R153" s="39"/>
      <c r="S153" s="39"/>
      <c r="T153" s="39"/>
      <c r="U153" s="39"/>
      <c r="V153" s="39"/>
      <c r="W153" s="39"/>
      <c r="X153" s="39"/>
    </row>
    <row r="154" spans="2:45" ht="11.1" customHeight="1" x14ac:dyDescent="0.2">
      <c r="B154" s="19" t="s">
        <v>0</v>
      </c>
      <c r="C154" s="133"/>
      <c r="D154" s="179"/>
      <c r="E154" s="355">
        <v>21944</v>
      </c>
      <c r="F154" s="355">
        <v>21944</v>
      </c>
      <c r="G154" s="179"/>
      <c r="H154" s="355"/>
      <c r="I154" s="179"/>
      <c r="J154" s="355"/>
      <c r="K154" s="132"/>
      <c r="L154" s="133"/>
      <c r="M154" s="133"/>
      <c r="N154" s="134"/>
      <c r="O154" s="135"/>
      <c r="P154" s="135"/>
      <c r="Q154" s="136"/>
      <c r="R154" s="136"/>
      <c r="S154" s="136"/>
      <c r="T154" s="135"/>
      <c r="U154" s="133"/>
      <c r="V154" s="134"/>
      <c r="W154" s="136"/>
      <c r="X154" s="134"/>
    </row>
    <row r="155" spans="2:45" s="137" customFormat="1" ht="11.1" customHeight="1" x14ac:dyDescent="0.2">
      <c r="B155" s="20" t="s">
        <v>116</v>
      </c>
      <c r="C155" s="139"/>
      <c r="D155" s="139"/>
      <c r="E155" s="356" t="s">
        <v>184</v>
      </c>
      <c r="F155" s="356" t="s">
        <v>187</v>
      </c>
      <c r="G155" s="139"/>
      <c r="H155" s="356"/>
      <c r="I155" s="139"/>
      <c r="J155" s="356"/>
      <c r="K155" s="138"/>
      <c r="L155" s="139"/>
      <c r="M155" s="139"/>
      <c r="N155" s="140"/>
      <c r="O155" s="141"/>
      <c r="P155" s="141"/>
      <c r="Q155" s="142"/>
      <c r="R155" s="142"/>
      <c r="S155" s="142"/>
      <c r="T155" s="141"/>
      <c r="U155" s="139"/>
      <c r="V155" s="140"/>
      <c r="W155" s="142"/>
      <c r="X155" s="140"/>
      <c r="AP155" s="137">
        <v>759.4</v>
      </c>
      <c r="AQ155" s="137">
        <v>784.4</v>
      </c>
      <c r="AR155" s="137">
        <v>803.4</v>
      </c>
      <c r="AS155" s="137">
        <v>879.4</v>
      </c>
    </row>
    <row r="156" spans="2:45" ht="27.75" thickBot="1" x14ac:dyDescent="0.25">
      <c r="B156" s="21" t="s">
        <v>2</v>
      </c>
      <c r="C156" s="144"/>
      <c r="D156" s="360"/>
      <c r="E156" s="357" t="s">
        <v>185</v>
      </c>
      <c r="F156" s="357" t="s">
        <v>185</v>
      </c>
      <c r="G156" s="360"/>
      <c r="H156" s="357"/>
      <c r="I156" s="360"/>
      <c r="J156" s="357"/>
      <c r="K156" s="143"/>
      <c r="L156" s="144"/>
      <c r="M156" s="144"/>
      <c r="N156" s="145"/>
      <c r="O156" s="146"/>
      <c r="P156" s="146"/>
      <c r="Q156" s="147"/>
      <c r="R156" s="147"/>
      <c r="S156" s="147"/>
      <c r="T156" s="146"/>
      <c r="U156" s="144"/>
      <c r="V156" s="145"/>
      <c r="W156" s="147"/>
      <c r="X156" s="145"/>
    </row>
    <row r="157" spans="2:45" ht="11.1" customHeight="1" x14ac:dyDescent="0.2">
      <c r="B157" s="100" t="str">
        <f>B7</f>
        <v>РРЦ от 01/03/2023, тыс. руб.*</v>
      </c>
      <c r="C157" s="149"/>
      <c r="D157" s="151"/>
      <c r="E157" s="151">
        <v>849.5</v>
      </c>
      <c r="F157" s="151">
        <v>851.5</v>
      </c>
      <c r="G157" s="151"/>
      <c r="H157" s="358"/>
      <c r="I157" s="151"/>
      <c r="J157" s="358"/>
      <c r="K157" s="148"/>
      <c r="L157" s="149"/>
      <c r="M157" s="149"/>
      <c r="N157" s="150"/>
      <c r="O157" s="151"/>
      <c r="P157" s="151"/>
      <c r="Q157" s="152"/>
      <c r="R157" s="152"/>
      <c r="S157" s="152"/>
      <c r="T157" s="151"/>
      <c r="U157" s="153"/>
      <c r="V157" s="150"/>
      <c r="W157" s="152"/>
      <c r="X157" s="154"/>
      <c r="AP157" s="39">
        <f t="shared" ref="AP157:AS157" si="5">AP155+51</f>
        <v>810.4</v>
      </c>
      <c r="AQ157" s="39">
        <f t="shared" si="5"/>
        <v>835.4</v>
      </c>
      <c r="AR157" s="39">
        <f t="shared" si="5"/>
        <v>854.4</v>
      </c>
      <c r="AS157" s="39">
        <f t="shared" si="5"/>
        <v>930.4</v>
      </c>
    </row>
    <row r="158" spans="2:45" ht="11.1" customHeight="1" thickBot="1" x14ac:dyDescent="0.25">
      <c r="B158" s="101" t="s">
        <v>176</v>
      </c>
      <c r="C158" s="155"/>
      <c r="D158" s="157"/>
      <c r="E158" s="313">
        <f>E157+E135+E136</f>
        <v>851.9</v>
      </c>
      <c r="F158" s="157">
        <f>F157+F135+F136</f>
        <v>853.9</v>
      </c>
      <c r="G158" s="157"/>
      <c r="H158" s="359"/>
      <c r="I158" s="157"/>
      <c r="J158" s="359"/>
      <c r="K158" s="157"/>
      <c r="L158" s="155"/>
      <c r="M158" s="155"/>
      <c r="N158" s="156"/>
      <c r="O158" s="157"/>
      <c r="P158" s="157"/>
      <c r="Q158" s="158"/>
      <c r="R158" s="158"/>
      <c r="S158" s="158"/>
      <c r="T158" s="157"/>
      <c r="U158" s="159"/>
      <c r="V158" s="156"/>
      <c r="W158" s="158"/>
      <c r="X158" s="160"/>
    </row>
    <row r="159" spans="2:45" ht="11.1" customHeight="1" x14ac:dyDescent="0.2">
      <c r="B159" s="22" t="s">
        <v>179</v>
      </c>
      <c r="C159" s="162"/>
      <c r="D159" s="164"/>
      <c r="E159" s="164"/>
      <c r="F159" s="164"/>
      <c r="G159" s="164"/>
      <c r="H159" s="164"/>
      <c r="I159" s="164"/>
      <c r="J159" s="164"/>
      <c r="K159" s="161"/>
      <c r="L159" s="162"/>
      <c r="M159" s="162"/>
      <c r="N159" s="163"/>
      <c r="O159" s="164"/>
      <c r="P159" s="164"/>
      <c r="Q159" s="165"/>
      <c r="R159" s="165"/>
      <c r="S159" s="165"/>
      <c r="T159" s="164"/>
      <c r="U159" s="166"/>
      <c r="V159" s="163"/>
      <c r="W159" s="165"/>
      <c r="X159" s="167"/>
    </row>
    <row r="160" spans="2:45" ht="11.1" customHeight="1" thickBot="1" x14ac:dyDescent="0.25">
      <c r="B160" s="168" t="s">
        <v>163</v>
      </c>
      <c r="C160" s="170"/>
      <c r="D160" s="171"/>
      <c r="E160" s="352" t="s">
        <v>6</v>
      </c>
      <c r="F160" s="352" t="s">
        <v>6</v>
      </c>
      <c r="G160" s="171"/>
      <c r="H160" s="352"/>
      <c r="I160" s="171"/>
      <c r="J160" s="352"/>
      <c r="K160" s="169"/>
      <c r="L160" s="170"/>
      <c r="M160" s="170"/>
      <c r="N160" s="121"/>
      <c r="O160" s="170"/>
      <c r="P160" s="170"/>
      <c r="Q160" s="172"/>
      <c r="R160" s="172"/>
      <c r="S160" s="172"/>
      <c r="T160" s="171"/>
      <c r="U160" s="173"/>
      <c r="V160" s="121"/>
      <c r="W160" s="172"/>
      <c r="X160" s="174"/>
    </row>
    <row r="161" spans="2:24" ht="11.1" customHeight="1" thickBot="1" x14ac:dyDescent="0.25">
      <c r="B161" s="178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R161" s="40"/>
      <c r="S161" s="40"/>
      <c r="T161" s="40"/>
      <c r="U161" s="40"/>
      <c r="V161" s="40"/>
      <c r="W161" s="40"/>
      <c r="X161" s="40"/>
    </row>
    <row r="162" spans="2:24" ht="11.1" customHeight="1" x14ac:dyDescent="0.2">
      <c r="B162" s="19" t="s">
        <v>0</v>
      </c>
      <c r="C162" s="81"/>
      <c r="D162" s="314"/>
      <c r="E162" s="314"/>
      <c r="F162" s="314"/>
      <c r="G162" s="314"/>
      <c r="H162" s="314"/>
      <c r="I162" s="314"/>
      <c r="J162" s="314"/>
      <c r="K162" s="81"/>
      <c r="L162" s="261"/>
      <c r="M162" s="262"/>
      <c r="N162" s="261">
        <v>21944</v>
      </c>
      <c r="O162" s="263">
        <v>21947</v>
      </c>
      <c r="P162" s="262">
        <v>21947</v>
      </c>
      <c r="Q162" s="361">
        <v>21944</v>
      </c>
      <c r="R162" s="361">
        <v>21944</v>
      </c>
      <c r="S162" s="361">
        <v>21944</v>
      </c>
      <c r="T162" s="261"/>
      <c r="U162" s="262"/>
      <c r="V162" s="264"/>
      <c r="W162" s="265">
        <v>21947</v>
      </c>
      <c r="X162" s="266">
        <v>21947</v>
      </c>
    </row>
    <row r="163" spans="2:24" ht="11.1" customHeight="1" x14ac:dyDescent="0.2">
      <c r="B163" s="20" t="s">
        <v>116</v>
      </c>
      <c r="C163" s="82"/>
      <c r="D163" s="323"/>
      <c r="E163" s="323"/>
      <c r="F163" s="323"/>
      <c r="G163" s="323"/>
      <c r="H163" s="323"/>
      <c r="I163" s="323"/>
      <c r="J163" s="323"/>
      <c r="K163" s="82"/>
      <c r="L163" s="289"/>
      <c r="M163" s="290"/>
      <c r="N163" s="289" t="s">
        <v>132</v>
      </c>
      <c r="O163" s="291" t="s">
        <v>133</v>
      </c>
      <c r="P163" s="290" t="s">
        <v>134</v>
      </c>
      <c r="Q163" s="353" t="s">
        <v>190</v>
      </c>
      <c r="R163" s="353" t="s">
        <v>199</v>
      </c>
      <c r="S163" s="353" t="s">
        <v>194</v>
      </c>
      <c r="T163" s="289"/>
      <c r="U163" s="290"/>
      <c r="V163" s="292"/>
      <c r="W163" s="293" t="s">
        <v>140</v>
      </c>
      <c r="X163" s="294" t="s">
        <v>143</v>
      </c>
    </row>
    <row r="164" spans="2:24" ht="27.75" thickBot="1" x14ac:dyDescent="0.25">
      <c r="B164" s="21" t="s">
        <v>2</v>
      </c>
      <c r="C164" s="83"/>
      <c r="D164" s="324"/>
      <c r="E164" s="324"/>
      <c r="F164" s="324"/>
      <c r="G164" s="324"/>
      <c r="H164" s="324"/>
      <c r="I164" s="324"/>
      <c r="J164" s="324"/>
      <c r="K164" s="83"/>
      <c r="L164" s="295"/>
      <c r="M164" s="296"/>
      <c r="N164" s="295" t="s">
        <v>120</v>
      </c>
      <c r="O164" s="297" t="s">
        <v>120</v>
      </c>
      <c r="P164" s="296" t="s">
        <v>120</v>
      </c>
      <c r="Q164" s="362" t="s">
        <v>189</v>
      </c>
      <c r="R164" s="362" t="s">
        <v>189</v>
      </c>
      <c r="S164" s="362" t="s">
        <v>189</v>
      </c>
      <c r="T164" s="295"/>
      <c r="U164" s="296"/>
      <c r="V164" s="298"/>
      <c r="W164" s="299" t="s">
        <v>121</v>
      </c>
      <c r="X164" s="300" t="s">
        <v>121</v>
      </c>
    </row>
    <row r="165" spans="2:24" ht="11.1" customHeight="1" x14ac:dyDescent="0.2">
      <c r="B165" s="100" t="str">
        <f>B7</f>
        <v>РРЦ от 01/03/2023, тыс. руб.*</v>
      </c>
      <c r="C165" s="84"/>
      <c r="D165" s="325"/>
      <c r="E165" s="325"/>
      <c r="F165" s="325"/>
      <c r="G165" s="325"/>
      <c r="H165" s="325"/>
      <c r="I165" s="325"/>
      <c r="J165" s="325"/>
      <c r="K165" s="84"/>
      <c r="L165" s="301"/>
      <c r="M165" s="302"/>
      <c r="N165" s="301">
        <v>899.5</v>
      </c>
      <c r="O165" s="303">
        <v>924.5</v>
      </c>
      <c r="P165" s="302">
        <v>954.5</v>
      </c>
      <c r="Q165" s="127">
        <v>913.5</v>
      </c>
      <c r="R165" s="127">
        <v>926.5</v>
      </c>
      <c r="S165" s="127">
        <v>929.5</v>
      </c>
      <c r="T165" s="301"/>
      <c r="U165" s="302"/>
      <c r="V165" s="304"/>
      <c r="W165" s="305">
        <v>961.5</v>
      </c>
      <c r="X165" s="306">
        <v>991.5</v>
      </c>
    </row>
    <row r="166" spans="2:24" ht="11.1" customHeight="1" thickBot="1" x14ac:dyDescent="0.25">
      <c r="B166" s="101" t="s">
        <v>176</v>
      </c>
      <c r="C166" s="83"/>
      <c r="D166" s="326"/>
      <c r="E166" s="326"/>
      <c r="F166" s="326"/>
      <c r="G166" s="326"/>
      <c r="H166" s="326"/>
      <c r="I166" s="326"/>
      <c r="J166" s="326"/>
      <c r="K166" s="83"/>
      <c r="L166" s="256"/>
      <c r="M166" s="257"/>
      <c r="N166" s="252">
        <f>N165+N135+N136</f>
        <v>919.9</v>
      </c>
      <c r="O166" s="258">
        <f>O165+O135+O136</f>
        <v>944.9</v>
      </c>
      <c r="P166" s="257">
        <f>P165+P135+P136</f>
        <v>974.9</v>
      </c>
      <c r="Q166" s="334">
        <f>Q165+Q135</f>
        <v>915.9</v>
      </c>
      <c r="R166" s="334">
        <f>R165+R135</f>
        <v>928.9</v>
      </c>
      <c r="S166" s="334">
        <f>S165+S135</f>
        <v>931.9</v>
      </c>
      <c r="T166" s="256"/>
      <c r="U166" s="257"/>
      <c r="V166" s="307"/>
      <c r="W166" s="308">
        <f>W165+W135+W136</f>
        <v>981.9</v>
      </c>
      <c r="X166" s="259">
        <f>X165+X135+X136</f>
        <v>1011.9</v>
      </c>
    </row>
    <row r="167" spans="2:24" ht="11.1" customHeight="1" x14ac:dyDescent="0.2">
      <c r="B167" s="65" t="s">
        <v>156</v>
      </c>
      <c r="C167" s="61"/>
      <c r="D167" s="327"/>
      <c r="E167" s="327"/>
      <c r="F167" s="327"/>
      <c r="G167" s="327"/>
      <c r="H167" s="327"/>
      <c r="I167" s="327"/>
      <c r="J167" s="327"/>
      <c r="K167" s="61"/>
      <c r="L167" s="41"/>
      <c r="M167" s="86"/>
      <c r="N167" s="41"/>
      <c r="O167" s="42"/>
      <c r="P167" s="86"/>
      <c r="Q167" s="333"/>
      <c r="R167" s="333"/>
      <c r="S167" s="333"/>
      <c r="T167" s="41"/>
      <c r="U167" s="86"/>
      <c r="V167" s="106"/>
      <c r="W167" s="112"/>
      <c r="X167" s="53"/>
    </row>
    <row r="168" spans="2:24" ht="11.1" customHeight="1" x14ac:dyDescent="0.2">
      <c r="B168" s="23" t="s">
        <v>166</v>
      </c>
      <c r="C168" s="82"/>
      <c r="D168" s="330"/>
      <c r="E168" s="323"/>
      <c r="F168" s="330"/>
      <c r="G168" s="330"/>
      <c r="H168" s="330"/>
      <c r="I168" s="330"/>
      <c r="J168" s="330"/>
      <c r="K168" s="82"/>
      <c r="L168" s="289"/>
      <c r="M168" s="290"/>
      <c r="N168" s="43" t="s">
        <v>6</v>
      </c>
      <c r="O168" s="44" t="s">
        <v>6</v>
      </c>
      <c r="P168" s="72" t="s">
        <v>6</v>
      </c>
      <c r="Q168" s="353" t="s">
        <v>6</v>
      </c>
      <c r="R168" s="353" t="s">
        <v>6</v>
      </c>
      <c r="S168" s="353" t="s">
        <v>6</v>
      </c>
      <c r="T168" s="289"/>
      <c r="U168" s="290"/>
      <c r="V168" s="292"/>
      <c r="W168" s="113" t="s">
        <v>6</v>
      </c>
      <c r="X168" s="54" t="s">
        <v>6</v>
      </c>
    </row>
    <row r="169" spans="2:24" ht="54.95" customHeight="1" thickBot="1" x14ac:dyDescent="0.25">
      <c r="B169" s="64" t="s">
        <v>162</v>
      </c>
      <c r="C169" s="83"/>
      <c r="D169" s="331"/>
      <c r="E169" s="324"/>
      <c r="F169" s="331"/>
      <c r="G169" s="331"/>
      <c r="H169" s="331"/>
      <c r="I169" s="331"/>
      <c r="J169" s="331"/>
      <c r="K169" s="83"/>
      <c r="L169" s="295"/>
      <c r="M169" s="296"/>
      <c r="N169" s="45" t="s">
        <v>6</v>
      </c>
      <c r="O169" s="46" t="s">
        <v>6</v>
      </c>
      <c r="P169" s="87" t="s">
        <v>6</v>
      </c>
      <c r="Q169" s="354" t="s">
        <v>6</v>
      </c>
      <c r="R169" s="354" t="s">
        <v>6</v>
      </c>
      <c r="S169" s="354" t="s">
        <v>6</v>
      </c>
      <c r="T169" s="295"/>
      <c r="U169" s="296"/>
      <c r="V169" s="298"/>
      <c r="W169" s="114" t="s">
        <v>6</v>
      </c>
      <c r="X169" s="55" t="s">
        <v>6</v>
      </c>
    </row>
    <row r="170" spans="2:24" ht="11.1" customHeight="1" x14ac:dyDescent="0.2">
      <c r="B170" s="76" t="s">
        <v>174</v>
      </c>
      <c r="P170" s="128"/>
      <c r="V170" s="128"/>
      <c r="W170" s="128"/>
      <c r="X170" s="128"/>
    </row>
    <row r="171" spans="2:24" ht="11.1" customHeight="1" x14ac:dyDescent="0.2">
      <c r="B171" s="11" t="s">
        <v>181</v>
      </c>
      <c r="C171" s="39"/>
      <c r="D171" s="75"/>
      <c r="E171" s="75"/>
      <c r="F171" s="75"/>
      <c r="G171" s="75"/>
      <c r="H171" s="75"/>
      <c r="I171" s="75"/>
      <c r="J171" s="75"/>
      <c r="K171" s="39"/>
      <c r="L171" s="39"/>
      <c r="M171" s="39"/>
      <c r="N171" s="75"/>
      <c r="O171" s="75"/>
      <c r="P171" s="75"/>
      <c r="R171" s="39"/>
      <c r="S171" s="39"/>
      <c r="T171" s="39"/>
      <c r="U171" s="39"/>
      <c r="V171" s="75"/>
      <c r="W171" s="75"/>
      <c r="X171" s="75"/>
    </row>
    <row r="172" spans="2:24" ht="11.1" customHeight="1" x14ac:dyDescent="0.2">
      <c r="B172" s="76" t="s">
        <v>182</v>
      </c>
      <c r="C172" s="39"/>
      <c r="K172" s="39"/>
      <c r="V172" s="74"/>
      <c r="W172" s="74"/>
    </row>
    <row r="173" spans="2:24" x14ac:dyDescent="0.2"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29"/>
      <c r="S173" s="129"/>
      <c r="T173" s="129"/>
      <c r="U173" s="129"/>
      <c r="V173" s="129"/>
      <c r="W173" s="129"/>
      <c r="X173" s="129"/>
    </row>
    <row r="174" spans="2:24" x14ac:dyDescent="0.2">
      <c r="D174" s="130"/>
      <c r="E174" s="130"/>
      <c r="F174" s="130"/>
      <c r="G174" s="130"/>
      <c r="H174" s="130"/>
      <c r="I174" s="130"/>
      <c r="J174" s="130"/>
      <c r="N174" s="130"/>
      <c r="O174" s="130"/>
      <c r="P174" s="130"/>
      <c r="V174" s="130"/>
      <c r="W174" s="130"/>
      <c r="X174" s="130"/>
    </row>
    <row r="175" spans="2:24" x14ac:dyDescent="0.2"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V175" s="129"/>
      <c r="W175" s="129"/>
      <c r="X175" s="129"/>
    </row>
    <row r="176" spans="2:24" x14ac:dyDescent="0.2"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309"/>
      <c r="N176" s="130"/>
      <c r="O176" s="130"/>
      <c r="P176" s="130"/>
      <c r="V176" s="130"/>
      <c r="W176" s="130"/>
      <c r="X176" s="130"/>
    </row>
    <row r="177" spans="3:24" x14ac:dyDescent="0.2"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R177" s="130"/>
      <c r="S177" s="130"/>
      <c r="T177" s="130"/>
      <c r="U177" s="130"/>
      <c r="V177" s="130"/>
      <c r="W177" s="130"/>
      <c r="X177" s="130"/>
    </row>
  </sheetData>
  <mergeCells count="11">
    <mergeCell ref="C3:J3"/>
    <mergeCell ref="K3:L3"/>
    <mergeCell ref="Q3:S3"/>
    <mergeCell ref="C11:X11"/>
    <mergeCell ref="C12:X12"/>
    <mergeCell ref="C13:X13"/>
    <mergeCell ref="L5:M5"/>
    <mergeCell ref="O5:P5"/>
    <mergeCell ref="W5:X5"/>
    <mergeCell ref="C9:X9"/>
    <mergeCell ref="C10:X10"/>
  </mergeCells>
  <pageMargins left="0.98425196850393704" right="0.39370078740157483" top="0.39370078740157483" bottom="0.39370078740157483" header="0" footer="0.19685039370078741"/>
  <pageSetup paperSize="9" scale="60" firstPageNumber="15" orientation="landscape" useFirstPageNumber="1" horizontalDpi="300" r:id="rId1"/>
  <headerFooter>
    <oddFooter>&amp;L&amp;"Arial,полужирный"&amp;8Управление развития продуктового маркетинга&amp;C&amp;"Arial,обычный"&amp;8&amp;P&amp;R&amp;"Arial,обычный"&amp;8СОБСТВЕННОСТЬ АО "АВТОВАЗ"
КАТЕГОРИЯ D</oddFooter>
  </headerFooter>
  <rowBreaks count="2" manualBreakCount="2">
    <brk id="75" min="1" max="18" man="1"/>
    <brk id="140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Granta Cross</vt:lpstr>
      <vt:lpstr>'Granta Cross'!Заголовки_для_печати</vt:lpstr>
      <vt:lpstr>'Granta Cross'!Область_печати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YuliaY</dc:creator>
  <cp:lastModifiedBy>РЫБАЛКО ИГОРЬ ГРИГОРЬЕВИЧ</cp:lastModifiedBy>
  <cp:lastPrinted>2021-12-16T05:11:47Z</cp:lastPrinted>
  <dcterms:created xsi:type="dcterms:W3CDTF">2015-02-27T11:20:29Z</dcterms:created>
  <dcterms:modified xsi:type="dcterms:W3CDTF">2023-02-21T08:53:34Z</dcterms:modified>
</cp:coreProperties>
</file>